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wawa\สำนักปลัด\ITA\2568\"/>
    </mc:Choice>
  </mc:AlternateContent>
  <xr:revisionPtr revIDLastSave="0" documentId="8_{5A3EC9A6-781E-4AC8-BA4E-0CBF94A45AF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3" i="1" l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79" i="1"/>
  <c r="N179" i="1" s="1"/>
  <c r="M180" i="1"/>
  <c r="N180" i="1"/>
  <c r="M181" i="1"/>
  <c r="N181" i="1"/>
  <c r="M182" i="1"/>
  <c r="N182" i="1"/>
  <c r="M178" i="1"/>
  <c r="N178" i="1" s="1"/>
  <c r="M177" i="1"/>
  <c r="N177" i="1" s="1"/>
  <c r="M176" i="1"/>
  <c r="M175" i="1"/>
  <c r="M171" i="1"/>
  <c r="N171" i="1" s="1"/>
  <c r="M172" i="1"/>
  <c r="N172" i="1" s="1"/>
  <c r="M173" i="1"/>
  <c r="N173" i="1" s="1"/>
  <c r="M174" i="1"/>
  <c r="N174" i="1" s="1"/>
  <c r="M170" i="1"/>
  <c r="N170" i="1" s="1"/>
  <c r="M169" i="1"/>
  <c r="N169" i="1" s="1"/>
  <c r="M168" i="1"/>
  <c r="M165" i="1"/>
  <c r="N165" i="1" s="1"/>
  <c r="M166" i="1"/>
  <c r="N166" i="1" s="1"/>
  <c r="M167" i="1"/>
  <c r="N167" i="1" s="1"/>
  <c r="M160" i="1"/>
  <c r="N160" i="1" s="1"/>
  <c r="M161" i="1"/>
  <c r="N161" i="1" s="1"/>
  <c r="M162" i="1"/>
  <c r="N162" i="1" s="1"/>
  <c r="M163" i="1"/>
  <c r="N163" i="1" s="1"/>
  <c r="M164" i="1"/>
  <c r="N164" i="1" s="1"/>
  <c r="M159" i="1"/>
  <c r="N159" i="1" s="1"/>
  <c r="M158" i="1"/>
  <c r="N158" i="1" s="1"/>
  <c r="M157" i="1"/>
  <c r="N157" i="1" s="1"/>
  <c r="M156" i="1"/>
  <c r="N156" i="1" s="1"/>
  <c r="M155" i="1"/>
  <c r="N155" i="1" s="1"/>
  <c r="M131" i="1"/>
  <c r="N131" i="1" s="1"/>
  <c r="M154" i="1"/>
  <c r="M95" i="1"/>
  <c r="N95" i="1" s="1"/>
  <c r="M94" i="1"/>
  <c r="N94" i="1" s="1"/>
  <c r="M93" i="1"/>
  <c r="N93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M83" i="1"/>
  <c r="N83" i="1" s="1"/>
  <c r="M84" i="1"/>
  <c r="N84" i="1" s="1"/>
  <c r="M85" i="1"/>
  <c r="N85" i="1" s="1"/>
  <c r="M86" i="1"/>
  <c r="N86" i="1" s="1"/>
  <c r="M80" i="1"/>
  <c r="N80" i="1" s="1"/>
  <c r="M81" i="1"/>
  <c r="N81" i="1" s="1"/>
  <c r="M82" i="1"/>
  <c r="N82" i="1" s="1"/>
  <c r="M77" i="1"/>
  <c r="N77" i="1" s="1"/>
  <c r="M78" i="1"/>
  <c r="N78" i="1" s="1"/>
  <c r="M79" i="1"/>
  <c r="N79" i="1" s="1"/>
  <c r="M75" i="1"/>
  <c r="N75" i="1" s="1"/>
  <c r="M76" i="1"/>
  <c r="N76" i="1" s="1"/>
  <c r="M70" i="1"/>
  <c r="N70" i="1" s="1"/>
  <c r="M71" i="1"/>
  <c r="N71" i="1" s="1"/>
  <c r="M72" i="1"/>
  <c r="N72" i="1" s="1"/>
  <c r="M73" i="1"/>
  <c r="N73" i="1" s="1"/>
  <c r="M74" i="1"/>
  <c r="N74" i="1" s="1"/>
  <c r="M68" i="1"/>
  <c r="N68" i="1" s="1"/>
  <c r="M69" i="1"/>
  <c r="N69" i="1" s="1"/>
  <c r="M63" i="1"/>
  <c r="N63" i="1" s="1"/>
  <c r="M64" i="1"/>
  <c r="N64" i="1" s="1"/>
  <c r="M65" i="1"/>
  <c r="N65" i="1" s="1"/>
  <c r="M66" i="1"/>
  <c r="N66" i="1" s="1"/>
  <c r="M67" i="1"/>
  <c r="N67" i="1" s="1"/>
  <c r="M58" i="1"/>
  <c r="N58" i="1" s="1"/>
  <c r="M59" i="1"/>
  <c r="N59" i="1" s="1"/>
  <c r="M60" i="1"/>
  <c r="N60" i="1" s="1"/>
  <c r="M61" i="1"/>
  <c r="N61" i="1" s="1"/>
  <c r="M62" i="1"/>
  <c r="N62" i="1" s="1"/>
  <c r="M55" i="1"/>
  <c r="N55" i="1" s="1"/>
  <c r="M56" i="1"/>
  <c r="N56" i="1" s="1"/>
  <c r="M57" i="1"/>
  <c r="N57" i="1" s="1"/>
  <c r="M52" i="1"/>
  <c r="N52" i="1" s="1"/>
  <c r="M53" i="1"/>
  <c r="N53" i="1" s="1"/>
  <c r="M54" i="1"/>
  <c r="N54" i="1" s="1"/>
  <c r="M49" i="1"/>
  <c r="N49" i="1" s="1"/>
  <c r="M50" i="1"/>
  <c r="N50" i="1" s="1"/>
  <c r="M51" i="1"/>
  <c r="N51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1" i="1"/>
  <c r="N41" i="1" s="1"/>
  <c r="M42" i="1"/>
  <c r="N42" i="1" s="1"/>
  <c r="M34" i="1"/>
  <c r="N34" i="1" s="1"/>
  <c r="M35" i="1"/>
  <c r="N35" i="1"/>
  <c r="M36" i="1"/>
  <c r="N36" i="1"/>
  <c r="M37" i="1"/>
  <c r="N37" i="1"/>
  <c r="M38" i="1"/>
  <c r="N38" i="1"/>
  <c r="M39" i="1"/>
  <c r="N39" i="1"/>
  <c r="M40" i="1"/>
  <c r="N40" i="1"/>
  <c r="M33" i="1"/>
  <c r="N33" i="1" s="1"/>
  <c r="M29" i="1" l="1"/>
  <c r="N29" i="1"/>
  <c r="M30" i="1"/>
  <c r="N30" i="1"/>
  <c r="M31" i="1"/>
  <c r="N31" i="1"/>
  <c r="M32" i="1"/>
  <c r="M23" i="1"/>
  <c r="N23" i="1" s="1"/>
  <c r="M24" i="1"/>
  <c r="N24" i="1" s="1"/>
  <c r="M25" i="1"/>
  <c r="N25" i="1" s="1"/>
  <c r="M26" i="1"/>
  <c r="N26" i="1" s="1"/>
  <c r="M27" i="1"/>
  <c r="N27" i="1" s="1"/>
  <c r="M28" i="1"/>
  <c r="M18" i="1"/>
  <c r="N18" i="1" s="1"/>
  <c r="M19" i="1"/>
  <c r="N19" i="1" s="1"/>
  <c r="M20" i="1"/>
  <c r="N20" i="1" s="1"/>
  <c r="M21" i="1"/>
  <c r="N21" i="1" s="1"/>
  <c r="M22" i="1"/>
  <c r="N22" i="1" s="1"/>
  <c r="M15" i="1"/>
  <c r="N15" i="1" s="1"/>
  <c r="M16" i="1"/>
  <c r="N16" i="1" s="1"/>
  <c r="M17" i="1"/>
  <c r="N17" i="1" s="1"/>
  <c r="M11" i="1"/>
  <c r="N11" i="1" s="1"/>
  <c r="M12" i="1"/>
  <c r="N12" i="1" s="1"/>
  <c r="M13" i="1"/>
  <c r="N13" i="1" s="1"/>
  <c r="M14" i="1"/>
  <c r="N14" i="1" s="1"/>
  <c r="M10" i="1"/>
  <c r="N10" i="1" s="1"/>
  <c r="M5" i="1"/>
  <c r="M6" i="1"/>
  <c r="N6" i="1" s="1"/>
  <c r="M7" i="1"/>
  <c r="N7" i="1" s="1"/>
  <c r="M8" i="1"/>
  <c r="N8" i="1" s="1"/>
  <c r="M9" i="1"/>
  <c r="M4" i="1"/>
  <c r="M3" i="1"/>
  <c r="M2" i="1"/>
  <c r="N2" i="1" s="1"/>
  <c r="M96" i="1" l="1"/>
  <c r="N96" i="1" s="1"/>
  <c r="M97" i="1"/>
  <c r="N97" i="1" s="1"/>
  <c r="M98" i="1"/>
  <c r="N98" i="1" s="1"/>
  <c r="M99" i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2" i="1"/>
  <c r="N132" i="1" s="1"/>
  <c r="M133" i="1"/>
  <c r="N133" i="1" s="1"/>
  <c r="M153" i="1" l="1"/>
  <c r="N153" i="1" s="1"/>
  <c r="M152" i="1"/>
  <c r="N152" i="1" s="1"/>
  <c r="M151" i="1"/>
  <c r="N151" i="1" s="1"/>
  <c r="M150" i="1"/>
  <c r="N150" i="1" s="1"/>
  <c r="M149" i="1"/>
  <c r="N149" i="1" s="1"/>
  <c r="M134" i="1" l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</calcChain>
</file>

<file path=xl/sharedStrings.xml><?xml version="1.0" encoding="utf-8"?>
<sst xmlns="http://schemas.openxmlformats.org/spreadsheetml/2006/main" count="2253" uniqueCount="568">
  <si>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</si>
  <si>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</si>
  <si>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</si>
  <si>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</si>
  <si>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</si>
  <si>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</si>
  <si>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</si>
  <si>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</si>
  <si>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</si>
  <si>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</si>
  <si>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</si>
  <si>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</si>
  <si>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</si>
  <si>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</si>
  <si>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</si>
  <si>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</si>
  <si>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</si>
  <si>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</si>
  <si>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</si>
  <si>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</si>
  <si>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</si>
  <si>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</si>
  <si>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</si>
  <si>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</si>
  <si>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</si>
  <si>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</si>
  <si>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</si>
  <si>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</si>
  <si>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</si>
  <si>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</si>
  <si>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</si>
  <si>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</si>
  <si>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</si>
  <si>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</si>
  <si>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</si>
  <si>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</si>
  <si>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</si>
  <si>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</si>
  <si>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</si>
  <si>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</si>
  <si>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</si>
  <si>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</si>
  <si>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</si>
  <si>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</si>
  <si>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</si>
  <si>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</si>
  <si>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</si>
  <si>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</si>
  <si>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</si>
  <si>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</si>
  <si>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</si>
  <si>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</si>
  <si>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</si>
  <si>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</si>
  <si>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</si>
  <si>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เทศบาลตำบลหนองนาคำ</t>
  </si>
  <si>
    <t>หนองนาคำ</t>
  </si>
  <si>
    <t>ขอนแก่น</t>
  </si>
  <si>
    <t>เทศบาลตำบล</t>
  </si>
  <si>
    <t>สิ้นสุดระยะสัญญา</t>
  </si>
  <si>
    <t>วิธีเฉพาะเจาะจง</t>
  </si>
  <si>
    <t>งบประมาณรายจ่ายประจำปี    พ.ศ. 2567</t>
  </si>
  <si>
    <t>ซื้อครุภัณฑ์คอมพิวเตอร์และอิเล็กทรอนิกส์ (เครื่องพิมพ์)สำหรับใข้ในการปฏิบัติงานของกองช่างเทศบาลตำบลหนองนาคำ</t>
  </si>
  <si>
    <t>หจก.ปัณณธร ดิลลิ่ง</t>
  </si>
  <si>
    <t>67049115794</t>
  </si>
  <si>
    <t>ซื้อวัสดุงานบ้านงานครัว สำหรับใช้ในงานภายในอาคารสำนักงานเทศบาลตำบลหนองนาคำ</t>
  </si>
  <si>
    <t>ร้านวัฒนาภัณฑ์</t>
  </si>
  <si>
    <t>67049231479</t>
  </si>
  <si>
    <t>67049231314</t>
  </si>
  <si>
    <t>จ้างเหมาโครงการก่อสร้างถนนคอนกรีตเสริมเหล็ก(สายไปวัดป่าหนองหิน) หมู่ที่ 7 บ้านหนองหอย</t>
  </si>
  <si>
    <t>ร้านแทนคุณวัสดุก่อสร้าง</t>
  </si>
  <si>
    <t>67049144269</t>
  </si>
  <si>
    <t>ซื้อครุภัณฑ์โฆษณาและเผยแพร่(กล้องถ่ายภาพนิ่งระบบดิจิตอลพร้อมเลนส์ ระบบDSLR) เพื่อใช้ในการปกิบัติงานกองคลัง</t>
  </si>
  <si>
    <t>หจก.บิ๊กไอที ภูเวียง</t>
  </si>
  <si>
    <t>67049273785</t>
  </si>
  <si>
    <t>ซื้อครุภัณฑ์สำนักงาน(เครื่องปรับอากาศแยกส่วน แบบติดผนัง(ระบบ Inverter) ขนาด 18,000 บีทียู) สำหรับติดตั้งภายในห้องกุ้ชีพกู้ภัยเทศบาลตำบลหนองนาคำ</t>
  </si>
  <si>
    <t>ร้านทัยเครื่องเย็น</t>
  </si>
  <si>
    <t>67049274893</t>
  </si>
  <si>
    <t>ซื้อวัสดุสำนักงาน สำหรับใช้ในงานราชการสำนักปลัด เทศบาลตำบลหนองนาคำ</t>
  </si>
  <si>
    <t>ซื้อวัสดุสำนักงาน สำหรับใช้ในงานราชการกองคลัง เทศบาลตำบลหนองนาคำ</t>
  </si>
  <si>
    <t>อ.เจริญพาณิชย์</t>
  </si>
  <si>
    <t>67049317576</t>
  </si>
  <si>
    <t>ซื้อครุภัณฑ์สำนักงาน(เก้าอี้สำนักงาน)สำหรับใช้ทดแทนของเดิมที่สภาพเก่าชำรุดภายในกองช่าง</t>
  </si>
  <si>
    <t>67049342296</t>
  </si>
  <si>
    <t>ซื้อครุภัณฑ์สำนักงาน(ตู้เหล็ก แบบ 2 บาน) เพื่อใช้สำหรับจัดเก็บเอกสารของงานป้องกันและบรรเทาสาธารณภัย สำนักปลัดเทศบาลตำบลหนองนาคำ</t>
  </si>
  <si>
    <t>67049343521</t>
  </si>
  <si>
    <t>ซื้อวัคซีนป้องกันโรคพิษสุนัขบ้า เพื่อป้องกันและควบคุมโรคพิษสุนัขบ้า ตามโครงการสัตว์ปลอดโรคคนปลอดภัยจากพิษสุนัขบ้า ประจำปีงบประมาณ 2567</t>
  </si>
  <si>
    <t>ชญานิศ ซัพพลาย</t>
  </si>
  <si>
    <t>67049437605</t>
  </si>
  <si>
    <t>ซื้อวัสดุคอมพิวเตอร์ สำหรับใช้ในงานราชการของกองการศึกษาเทศบาลตำบลหนองนาคำ</t>
  </si>
  <si>
    <t>67049438185</t>
  </si>
  <si>
    <t>ซื้อธงตราสัญลักษณ์งานเฉลิมพระเกียรติพระบาทสมเด็จพระเจ้าอยู่หัว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72 พรรษา วันที่ 28 กรกฎาคม 2567</t>
  </si>
  <si>
    <t>67059191000</t>
  </si>
  <si>
    <t>ซื้อวัสดุเครื่องดับเพลิง สำหรับงานป้องกันและบรรเทาสาธารณภัยเทศบาลตำบลหนองนาคำ</t>
  </si>
  <si>
    <t>สีชมพู เซฟตี้</t>
  </si>
  <si>
    <t>67059189561</t>
  </si>
  <si>
    <t>ซื้อวัสดุวิทยาศาสตร์หรือการแพทย์(สารส้ม)สำหรับใช้ในงานกิจการประปาเทศบาลตำบลหนองนาคำ</t>
  </si>
  <si>
    <t>บริษัท สุภวัชรื 101 จำกัด</t>
  </si>
  <si>
    <t>67059268867</t>
  </si>
  <si>
    <t>ซื้อวัสดุสำหรับพิธีพระราชทานพระบรมยาลักษณ์พระบาทสมเด็จพระเจ้าอยู่หัว และสมเด็จพระนางเจ้าพระบรมราชินี</t>
  </si>
  <si>
    <t>ร้าน ร.สหภัณฑ์</t>
  </si>
  <si>
    <t>ซื้อวัสดุก่อสร้าง(งานกิจการประปา)สำหรับใช้ในการซ่อมแซมท่อประปาที่ชำรุดเสียหายภายในเขตพื้นที่รับผิดชอบเทศบาลตำบลหนองนาคำ</t>
  </si>
  <si>
    <t>ร้านศิริภัณฑ์</t>
  </si>
  <si>
    <t>67059267354</t>
  </si>
  <si>
    <t>67059269689</t>
  </si>
  <si>
    <t>จ้างเหมาโครงการก่อสร้างระบบผลิตประปาหอถังสูง หมู่ที่ 4 บ้านหนองหอย ขนาด 10 ลบ.ม. พร้อมเจาะบ่อบาดาล จำนวน 1 แห่ง</t>
  </si>
  <si>
    <t>ร้านอุดมพาณิชย์</t>
  </si>
  <si>
    <t>67059267335</t>
  </si>
  <si>
    <t>ซื้ออาหารเสริม(นม)พาสเจอร์ไรส์ รสจืด ชนิดบรรจุถุง ขนาดบรรจุ 200 มล. สำหรับเด็กในสังกัด สพฐ. และศพด.ทต.หนองนาคำ ภาคเรียนที่ 1/2567 ระหว่างวันที่  20 พฤษภาคม - 10 มิถุนายน 2567(รวม 14 วันทำการ)</t>
  </si>
  <si>
    <t>67059579910</t>
  </si>
  <si>
    <t>ซื้อวัสดุก่อสร้าง ตามโครงการปรับสภาพแวดล้อมและสิ่งอำนวยความสะดวกของผู้สูงอายุที่เหมาะสมและปลอดภัยประจำปีงบประมาณ พ.ศ.2567(นายบุญเพ็ง ถุงเกษหงษ์)</t>
  </si>
  <si>
    <t>ร้าน อา เอส คอปเปอร์ชั่น</t>
  </si>
  <si>
    <t>67069110328</t>
  </si>
  <si>
    <t>จ้างเหมาจัดทำป้ายไวนิล ตามโครงการหลอมเทียนรวมใจ สืบสานประเพณีไทยเข้าพรรษา ประจำปี 2567</t>
  </si>
  <si>
    <t>ร้านเจ๊แมวอิงค์เจ็ท</t>
  </si>
  <si>
    <t>67079076772</t>
  </si>
  <si>
    <t>ซื้อวัสดุอุปกรณ์ สำหรับใช้ในโครงการการหลอมเทียนรวมใจ สืบสานประเพณีไทยเข้าพรรษา ประจำปี 2567</t>
  </si>
  <si>
    <t>670714101813</t>
  </si>
  <si>
    <t>จ้างเหมาซ่อมบำรุงรักษารถยนต์สำนักงาน หมายเลขทะเบียน ขท 8048 ขอนแก่น เพื่อตรวจเช็คสภาพรถยนต์ เพิ่มอายุการใช้งานและเพิ่มประสิทธิภาพในการใช้งานของรถยนต์</t>
  </si>
  <si>
    <t>บรัท เคเคที ขอนแก่น จำกัด</t>
  </si>
  <si>
    <t>67069596453</t>
  </si>
  <si>
    <t>จ้างเหมาประกอบอาหารกลางวันในศูนย์พัฒนาเด็กเล็กบ้านหนองหญ้าปล้อง ระหว่างเดือน กรกฎาคม - กันยายน 2567</t>
  </si>
  <si>
    <t>นางประคอง จันสุวงษ์</t>
  </si>
  <si>
    <t>67079152240</t>
  </si>
  <si>
    <t>จ้างเหมาประกอบอาหารกลางวันในศูนย์พัฒนาเด็กอนุบาลและปฐมวัยบ้านหนองนาคำ ระหว่างเดือน กรกฎาคม - กันยายน 2567</t>
  </si>
  <si>
    <t>นางสาวหัสถา  พันธ์โยศรี</t>
  </si>
  <si>
    <t>67079151597</t>
  </si>
  <si>
    <t>จ้างเหมาประกอบอาหารกลางวันในศูนย์พัฒนาเด็กเล็กวัดศรีบุญเรือง ระหว่างเดือน กรกฎาคม - กันยายน 2567</t>
  </si>
  <si>
    <t>67079150813</t>
  </si>
  <si>
    <t>ซื้อครุภัณฑ์(เครื่องสูบน้ำแบบขอยโข่ง ชนิดมอเตอร์ไฟฟ้า)สำหรับใช้ในงานกิจการประปาเทศบาลตำบลหนองนาคำ</t>
  </si>
  <si>
    <t>ร้านอุดมไฟฟ้า</t>
  </si>
  <si>
    <t>67069502662</t>
  </si>
  <si>
    <t>จ้างเหมาจัดทำป้ายโครงการรณรงค์การป้องกันและแก้ไขปัญหายาเสพติด ประจำปีงบประมาณ พ.ศ.2567</t>
  </si>
  <si>
    <t>67069590422</t>
  </si>
  <si>
    <t>จ้างเหมาโครงการก่อสร้างถนนคอนกรีตเสริมเหล็ก(สายซอยบ้านนางทองใบ แผงนอก) หมู่ที่ 8 บ้านโคกเจริญ</t>
  </si>
  <si>
    <t>67069194645</t>
  </si>
  <si>
    <t>ซื้อวัสดุวิทยาศาสตร์หรือการแพทย์(สารส้มและปูนขาว)สำหรับใช้ในงานกิจการประปาเทศบาลตำบลหนองนาคำ</t>
  </si>
  <si>
    <t>ซื้อวัสดุวิทยาศาสตร์หรือการแพทย์ สำหรับใช้ในการปฏิบัติงานตามอำนาจหน้าที่ของกองสาธารณสุขและสิ่งแวดล้อมเทศบาลตำบลหนองนาคำ</t>
  </si>
  <si>
    <t>67069383484</t>
  </si>
  <si>
    <t>จ้างเหมาซ่อมแซมถนนสู่แหล่งเกษตร เพื่อบำรุงรักษาเส้นทางการจราจรและบรรเทาความเดือดร้อนของเกษตรกรที่สัญจรไปมา</t>
  </si>
  <si>
    <t>67069441613</t>
  </si>
  <si>
    <t>จ้างเหมาซ่อมแซมประตูและหน้าต่างภายในศูนย์พัฒนาเด็กเล็กบ้านหนองหญ้าปล้อง สังกัดเทสบาลตำบลหนองนาคำ</t>
  </si>
  <si>
    <t>67069218477</t>
  </si>
  <si>
    <t>ซื้อวัสดุไฟฟ้า สำหรับใช้ในงานบริการด้านไฟฟ้าส่องสว่างถนนสาธารณะในเขตพื้นที่รับผิดชอบของเทศบาลตำบลหนองนาคำ</t>
  </si>
  <si>
    <t>ร้านอุดมการไฟฟ้า</t>
  </si>
  <si>
    <t>67069354402</t>
  </si>
  <si>
    <t>ซื้อวัสดุสำนักงาน สำหรับใช้งานราชการกองคลังเทศบาลตำบลหนองนาคำ</t>
  </si>
  <si>
    <t>ร้าน อ.เจริญพาณิชย์</t>
  </si>
  <si>
    <t>67069213256</t>
  </si>
  <si>
    <t>ซื้อวัสดุสำนักงาน สำหรับใช้งานราชการกองช่างเทศบาลตำบลหนองนาคำ</t>
  </si>
  <si>
    <t>67069213431</t>
  </si>
  <si>
    <t>ซื้อวัสดุคอมพิวเตอร์ สำหรับใช้ในการปฏิบัติงานราชการของกองช่างเทศบาลตำบลหนองนาคำ</t>
  </si>
  <si>
    <t>67069213874</t>
  </si>
  <si>
    <t>จ้างเหมาซ่อมแซมประตูภายในศูนย์พัฒนาเด็กเล็กวัดศรีบุญเรือง สังกัดเทสบาลตำบลหนองนาคำ</t>
  </si>
  <si>
    <t>67069218135</t>
  </si>
  <si>
    <t>ซื้ออาหารเสริม(นม)พาสเจอร์ไรส์ รสจืด ชนิดบรรจุถุง ขนาดบรรจุ 200 มล. สำหรับเด็กในสังกัด สพฐ. และศพด.ทต.หนองนาคำ ภาคเรียนที่ 1/2567 ระหว่างวันที่  11 มิถุนายน - 30 กันยายน 2567(รวม 76 วันทำการ)</t>
  </si>
  <si>
    <t>67069163260</t>
  </si>
  <si>
    <t xml:space="preserve">     องค์การส่งเสริมกิจการโคนมแห่ง        ประเทศไทย(อ.ส.ค.)</t>
  </si>
  <si>
    <t>จ้างเหมาปรับภูมิทัศน์บริเวณสวนสาธารณะบีงห้วยโจด โดยการตัดวัชพืขพร้อมเก็บกวาดให้เรียบร้อย</t>
  </si>
  <si>
    <t>นางบัวลำพอง  โสมะโสก</t>
  </si>
  <si>
    <t>67089115448</t>
  </si>
  <si>
    <t>จ้างเหมาจัดทำป้ายไวนิล ตามโครงการฝึกอบรมการป้องกันอัคคีภัยในโรงเรียนและศูนย์พัฒนาเด็กเล็ก ประจำปีงบประมาณ 2567</t>
  </si>
  <si>
    <t>67089025225</t>
  </si>
  <si>
    <t>จ้างเหมาจัดทำป้ายไวนิล ตามโครงการครัวเรือนสีขาว ปลอดยาเสพติด ตามนโยบายของรัฐบาล ประจำปีงบประมาณ 2567</t>
  </si>
  <si>
    <t>67089025641</t>
  </si>
  <si>
    <t>ซื้อวัสดุอุปกรณ์ ตามโครงการครัวเรือนสีขาว ปลอดยาเสพติด ตามนโยบายของรัฐบาล ประจำปีงบประมาณ 2567</t>
  </si>
  <si>
    <t>ร้านมารวยการค้า</t>
  </si>
  <si>
    <t>67089025363</t>
  </si>
  <si>
    <t>จ้างเหมาจัดทำป้ายไวนิลกิจกรรม Big Cleaning Day ตามโครงการวัด ประชา รัฐ สร้างสุข เพื่อถวายเป็นพระราชกุศลเนื่องในโอกาสวันเฉลิมพระชนมพรรษาพระบาทสมเด็จพระเจ้าอยู่หัว ประจำปี 2567</t>
  </si>
  <si>
    <t>67089051706</t>
  </si>
  <si>
    <t>ซื้อวัสดุก่อสร้าง (งานกิจการประปา) สำหรับใช้ในการซ่อมแซมท่อประปาที่ชำรุดเสียหายภายในเขตพื้นที่ที่รับผิดชอบของเทศบาลตำบลหนองนาคำ</t>
  </si>
  <si>
    <t>67089025880</t>
  </si>
  <si>
    <t>จ้างเหมาซ่อมแซมถนนลำเลียงผลผลิตทางการเกษตร บ้านหนองหญ้าปล้อง หมู่ที่ 6</t>
  </si>
  <si>
    <t>67089126628</t>
  </si>
  <si>
    <t>ซื้อวัสดุยานพาหนะและขนส่ง (ยางรถบรรทุกน้ำอเนกประสงค์) สำหรับเปลี่ยนยางรถบรรทุกน้ำอเนกประสงค์ หมายเลขทะเบียน ผม 317 ขอนแก่น เพื่อทดแทนยางเดิมซึ่งเสื่อมสภาพตามอายุการใช้งาน</t>
  </si>
  <si>
    <t>BN ยางยนต์</t>
  </si>
  <si>
    <t>67089119911</t>
  </si>
  <si>
    <t>จ้างเหมาจัดทำป้ายไวนิลนิทรรศการเฉลิมพระกียรติ(โครงการเดิน วิ่ง ปั่น ป้องกันอัมพาต ครั้งที่ 10 เฉลิมพระเกียรติพระบาทสมเด็จพระเจ้าอยู่หัวเนื่องในโอกาสพระราชพีธีมหามงคลเฉลิมพระชนมพรรษา 6 รอบ 28 กรกฎาคม 2567</t>
  </si>
  <si>
    <t>67089016844</t>
  </si>
  <si>
    <t>67079487522</t>
  </si>
  <si>
    <t>จ้างเหมาบำรุงรักษาและซ่อมแซมเครื่องคอมพิวเตอร์ สำหรับใช้งานราชการกองสาธารณสุขและสิ่งแวดล้อม</t>
  </si>
  <si>
    <t>67089055569</t>
  </si>
  <si>
    <t>ซื้อวสดุคอมพิวเตอร์ สำหรับใช้งานราชการของสำนักปลัดเทศบาลตำบลหนองนาคำ</t>
  </si>
  <si>
    <t>ร้านไอที เซอร์วิส</t>
  </si>
  <si>
    <t>67079342549</t>
  </si>
  <si>
    <t>จ้างเหมาจัดทำป้ายประชาสัมพันธ์ โครงการ ปั่น ปลุกปล่อย ประจำปีงบประมาณ 2567</t>
  </si>
  <si>
    <t>67089040555</t>
  </si>
  <si>
    <t>ซื้อวัสดุอุปกรณ์ สำหรับใช้ในโครงการ ปั่น ปลูก ปล่อย รักษาสภาพแวดล้อม ประจำปีงบประมาณ 2567</t>
  </si>
  <si>
    <t>ร้านวานิล พาณิชย์</t>
  </si>
  <si>
    <t>67089046852</t>
  </si>
  <si>
    <t>67079239333</t>
  </si>
  <si>
    <t>67079342190</t>
  </si>
  <si>
    <t>ซื้อวัสดุคอมพิวเตอร์ สำหรับใช้ในงานราชการของกองคลัง เทศบาลตำบลหนองนาคำ</t>
  </si>
  <si>
    <t>67079240349</t>
  </si>
  <si>
    <t>ซื้อวัสดุอุปกรณ์สำหรับใช้ในโครงการหลอมเทียนรวมใจ สืบสานประเพณีไทยเข้าพรรษา ประจำปี 2567</t>
  </si>
  <si>
    <t>67079075900</t>
  </si>
  <si>
    <t>จ้างเหมารถยนต์ รับ-ส่ง เด็กนักเรียนศูนย์พัฒนาเด็กเล็กเทศบาลตำบลหนองนาคำ ระหว่างวันที่ 1 กรกฎาคม 2567 - 30 กันยายน 2567</t>
  </si>
  <si>
    <t>นายสุขุม ผิวแดง</t>
  </si>
  <si>
    <t>67079165702</t>
  </si>
  <si>
    <t>จ้างเหมาโครงการก่อสร้างถนนคอนกรีตเสริมเหล็ก(สายบ้านนางทองจันทร์) หมู่ที่ 8 บ้านโคกเจริญ</t>
  </si>
  <si>
    <t>งบประมาณรายจ่ายประจำปี    พ.ศ. 2568</t>
  </si>
  <si>
    <t>หจก.เวียงชมพู</t>
  </si>
  <si>
    <t>67089705211</t>
  </si>
  <si>
    <t>ซื้อวัสดุสำนักงาน สำหรับใช้งานราชการสำนักปลัดเทศบาลตำบลหนองนาคำ</t>
  </si>
  <si>
    <t>67099031181</t>
  </si>
  <si>
    <t>จ้างเหมาจัดทำป้ายโครงการประกวดการจัดการขยะมูลฝอยชุมชนหมู่บ้านสะอาด ประจำปีงบประมาณ 2567 ของกองสาธารณสุขและสิ่งแวดล้อมเทศบาลตำบลหนองนาคำ</t>
  </si>
  <si>
    <t>ร้านเจ๊แมวป้ายอิงค์เจ็ท</t>
  </si>
  <si>
    <t>67099043797</t>
  </si>
  <si>
    <t>ซื้อวัสดุอุปกรณ์ สำหรับใช้ในโครงการประกวดการจัดการขยะมูลฝอยชุมชนหมู่บ้านสะอาด ประจำปีงบประมาณ 2567 ของกองสาธารณสุขและสิ่งแวดล้อมเทศบาลตำบลหนองนาคำ</t>
  </si>
  <si>
    <t>67099044111</t>
  </si>
  <si>
    <t>จ้างเหมาพ่นหมอกควันและละอองฝอย เพื่อกำจัดลูกน้ำยุงลายในพื้นที่เทศบาลตำบลหนองนาคำ ตามโครงการรณรงค์ป้องกันไข้เลือดออก กองทุนหลักประกันสุขภาพเทศบาลตำบลหนองนาคำ</t>
  </si>
  <si>
    <t>นายนิพนธ์ มูลตรี</t>
  </si>
  <si>
    <t>67099032820</t>
  </si>
  <si>
    <t>จ้างเหมาหน่วยงานเพื่อตรวจสอบคุณภาพน้ำประปาของโรงผลิตน้ำประปาขนาดใหญ่มาก หมู่ที่ 8 ตามโครงการจ้างเหมาตรวจสอบคุณภาพน้ำประปาของเทศบาลตำบลหนองนาคำ ที่ผลิตเพื่อใช้อุปโภคบริโภคแก่ประชาชน หมู่ที่ 1,2 และ 8 ตำบลบ้านโคก</t>
  </si>
  <si>
    <t>บ.ห้องปฏิบัติการกลาง (ประเทศไทย) จำกัด</t>
  </si>
  <si>
    <t>67099032287</t>
  </si>
  <si>
    <t xml:space="preserve">จ้างเหมาบำรุงรักษาและซ่อมแซมเครื่องคอมพิวเตอร์ (กองช่าง) หมายเลขครุภัณฑ์ 416 57 0045 และ 416 61 0054 จำนวน 2 เครื่อง เพื่อให้เครื่องคอมพิวเตอร์กลับมาใช้งานได้ตามปกติและมีประสิทธิภาพมากขึ้น </t>
  </si>
  <si>
    <t>67089704336</t>
  </si>
  <si>
    <t>ซื้อวัสดุยานพาหนะและขนส่ง สำหรับรถยนต์บรรทุกขยะมูลฝอย หมายเลขทะเบียน 83-8445 ขอนแก่น</t>
  </si>
  <si>
    <t>ร้านซูเปอร์แมนเทอร์โบ</t>
  </si>
  <si>
    <t>67099042436</t>
  </si>
  <si>
    <t>จ้างเหมาบำรุงรักษาและซ่อมแซมรถยนต์ประจำหน่วยกู้ชีพกู้ภัย หมายเลขทะเบียน นข 4768 ขอนแก่น เทศบาลตำบลหนองนาคำ</t>
  </si>
  <si>
    <t>67099042955</t>
  </si>
  <si>
    <t>ซื้ออาหารเสริม (นม) ยู เอช ที รสจืด ชนิดบรรจุกล่อง ขนาดบรรจุ 200 มล. สำหรับเด็กในสังกัด สพฐ. และ ศพด.ทต.หนองนาคำ ช่วงปิดภาคเรียนที่ 1/2567 ระหว่างวันที่ 1 - 31 ตุลาคม 2567 (รวม 27 วัน)</t>
  </si>
  <si>
    <t>องค์การส่งเสริมกิจการโคนมแห่งประเทศไทย (อ.ส.ค.)</t>
  </si>
  <si>
    <t>67099226789</t>
  </si>
  <si>
    <t>ซื้อสิ่งของสำหรับแลกขยะพิษ เช่น ไข่ไก่ ตามโครงการส่งเสริมการลดปริมาณขยะของกองสาธารณสุขและสิ่งแวดล้อม เทศบาลตำบลหนองนาคำ</t>
  </si>
  <si>
    <t>ร้านน้องแชมเปี้ยน</t>
  </si>
  <si>
    <t>67099033059</t>
  </si>
  <si>
    <t>ซื้อวัสดุอุปกรณ์ สำหรับใช้ในโครงการรณรงค์ป้องกันโรคไข้เลือดออก ตามกองทุนหลักประกันสุขภาพเทศบาลตำบลหนองนาคำ</t>
  </si>
  <si>
    <t>บ.สุภวัชร์ 101 จำกัด</t>
  </si>
  <si>
    <t>67089636194</t>
  </si>
  <si>
    <t xml:space="preserve">จ้างเหมาจัดทำป้ายไวนิล สำหรับใช้ประกาสแจ้งเตือนถนนชำรุดบริเวณฝายน้ำล้น บ้านโคกเจริญ หมู่ที่ 8 </t>
  </si>
  <si>
    <t>67089635064</t>
  </si>
  <si>
    <t>ซื้อวัสดุคอมพิวเตอร์ สำหรับใช้งานราชการกองการศึกษาเทศบาลตำบลหนองนาคำ</t>
  </si>
  <si>
    <t>67089634604</t>
  </si>
  <si>
    <t>จ้างเหมาโครงการก่อสร้างร่องระบายน้ำรูปตัววี (สายแยกบ้านนายบุญมาถึงแยกศาลากลางบ้าน) หมู่ที่ 3 บ้านนาคูณ</t>
  </si>
  <si>
    <t>67089345061</t>
  </si>
  <si>
    <t>ซื้อครุภัณฑ์การเกษตร (เครื่องสูบน้ำแบบหอยโข่ง ชนิดมอเตอร์ไฟฟ้า) สำหรับใช้ในงานกิจการประปาเทศบาลตำบลหนองนาคำ</t>
  </si>
  <si>
    <t>อุดมการไฟฟ้า</t>
  </si>
  <si>
    <t>67089634216</t>
  </si>
  <si>
    <t>จ้างเหมาบำรุงรักษาและซ่อมแซมรถยนต์สำนักงาน หมายเลขทะเบียน กธ 4819 ขอนแก่น เพื่อเพิ่มอายุการใช้งานและเพิ่มประสิทธิภาพในการใช้งานของรถยนต์</t>
  </si>
  <si>
    <t>67089419738</t>
  </si>
  <si>
    <t>จ้างเหมาซ่อมแซมถนนสู่แหล่งเกษตร บ้านนาคูณ หมู่ที่ 3 (สายท้ายหมู่บ้านถึงโนนสวนยา)</t>
  </si>
  <si>
    <t>ร้านอุดมพานิชย์</t>
  </si>
  <si>
    <t>67089291717</t>
  </si>
  <si>
    <t>จ้างเหมาซ่อมแซมถนนสู่แหล่งเกษตร บ้านหนองคอง หมู่ที่ 4 (สายนาแม่จำปีไปถึงฝายห้วยข่า)</t>
  </si>
  <si>
    <t>67089292528</t>
  </si>
  <si>
    <t>จ้างเหมาซ่อมแซมถนนสู่แหล่งเกษตร บ้านหนองหอย หมู่ที่ 7 (สายสามแยกหอถังประปาไปวัดป่าชินาวาส)</t>
  </si>
  <si>
    <t>67089294733</t>
  </si>
  <si>
    <t>จ้างเหมาซ่อมแซมถนนสู่แหล่งเกษตร บ้านหนองหอย หมู่ที่ 7 (สายฝายใหม่ถึงถนนลาดยางฝั่งโรงเรียนอนุบาลวิมลวิทย์)</t>
  </si>
  <si>
    <t>67089293417</t>
  </si>
  <si>
    <t>จ้างเหมาโครงการก่อสร้างระบบผลิตน้ำประปาหอถังสูง หมู่ที่ 5 บ้านหนองหว้า</t>
  </si>
  <si>
    <t>67089273926</t>
  </si>
  <si>
    <t>จ้างเหมาโครงการวางฝาตะแกรงเหล็กบนร่องระบายน้ำภายในหมู่บ้าน (เริ่มจากหน้าบ้านนายลันดวน มั่นคง) หมู่ที่ 2 บ้านหนองนาคำ</t>
  </si>
  <si>
    <t>67089218977</t>
  </si>
  <si>
    <t>ซื้อหนังสือเสริมประสบการณ์ระดับปฐมวัยสำหรับเด็ก ตามโครงการค่าหนังสือเรียน ศูนย์พัฒนาเด็กอนุบาลและปฐมวัยบ้านหนองนาคำ</t>
  </si>
  <si>
    <t>บ.ทอยส์ฟอร์คิดส์ จำกัด</t>
  </si>
  <si>
    <t>67089285002</t>
  </si>
  <si>
    <t>จ้างเหมาถ่ายเอกสารของเทศบาลตำบลหนองนาคำ เพื่อถ่ายเอกสารงานต่าง ๆ ของเทศบาลตำบลหนองนาคำ</t>
  </si>
  <si>
    <t>ร้านมิตรภาพโฟโต้</t>
  </si>
  <si>
    <t>67089220873</t>
  </si>
  <si>
    <t>ซื้อวัสดุสำนักงาน (กระจกโต๊ะทำงาน) สำหรับใช้ในการปฏิบัติงานของสำนักปลัดเทศบาลตำบลหนองนาคำ</t>
  </si>
  <si>
    <t>นายประพจน์ ภูมิเวียงศรี</t>
  </si>
  <si>
    <t>67089222672</t>
  </si>
  <si>
    <t>ซื้อวัสดุอุปกรณ์ สำหรับใช้ในโครงการฝึกอบรมผู้นำกลุ่มอาชีพ กลุ่มสตรี เพื่อพัฒนาคุณภาพชีวิต ประจำปีงบประมาณ 2567</t>
  </si>
  <si>
    <t>67089308037</t>
  </si>
  <si>
    <t>จ้างเหมาจัดทำป้ายไวนิล สำหรับใช้ในโครงการฝึกอบรมผู้นำกลุ่มอาชีพ กลุ่มสตรี เพื่อพัฒนาคุณภาพชีวิต ประจำปีงบประมาณ 2567</t>
  </si>
  <si>
    <t>67089307571</t>
  </si>
  <si>
    <t>จ้างเหมายานพาหนะรถไม่ประจำทาง ตามโครงการกิจกรรมพัฒนาคุณภาพผู้เรียน ศูนย์พัฒนาเด็กอนุบาลและปฐมวัยบ้านหนองนาคำ</t>
  </si>
  <si>
    <t>บ.สหภูเวียงเดินรถ จำกัด</t>
  </si>
  <si>
    <t>67089242813</t>
  </si>
  <si>
    <t>จ้างเหมาจัดทำป้ายประชาสัมพันธ์โครงการกิจกรรมพัฒนาผู้เรียน ศูนย์พัฒนาเด็กเล็กบ้านหนองหญ้าปล้อง</t>
  </si>
  <si>
    <t>67089179069</t>
  </si>
  <si>
    <t>ซื้อวัสดุ อุปกรณ์ ที่ใช้ในโครงการกิจกรรมพัฒนาคุณภาพผู้เรียน ศูนย์พัฒนาเด็กเล็กบ้านหนองหญ้าปล้อง</t>
  </si>
  <si>
    <t>67089181763</t>
  </si>
  <si>
    <t>ซื้อวัสดุอุปกรณ์ที่ใช้ในโครงการกิจกรรมพัฒนาคุณภาพผู้เรียน ศูนย์พัฒนาเด็กอนุบาลและปฐมวัยบ้านหนองนาคำ</t>
  </si>
  <si>
    <t>67089242653</t>
  </si>
  <si>
    <t>จ้างเหมาจัดทำป้ายประชาสัมพันธ์โครงการกิจกรรมพัฒนาผู้เรียน ศูนย์พัฒนาเด็กอนุบาลและปฐมวัยบ้านหนองนาคำ</t>
  </si>
  <si>
    <t>67089242396</t>
  </si>
  <si>
    <t>ซื้อหนังสือเสริมประสบการณ์ระดับปฐมวัยสำหรับเด็ก ตามโครงการค่าหนังสือเรียน ศูนย์พัฒนาเด็กเล็กบ้านหนองหญ้าปล้อง</t>
  </si>
  <si>
    <t>67089082122</t>
  </si>
  <si>
    <t>จ้างเหมาซ่อมแซมประตูและหน้าต่างภายในศูนย์พัฒนาเด็กเล็กบ้านหนองหญ้าปล้อง สังกัดเทศบาลตำบลหนองนาคำ</t>
  </si>
  <si>
    <t>ซื้ออาหารเสริม(นม)พาสเจอร์ไรส์ รสจืด ชนิดบรรจุถุง ขนาดบรรจุ 200 มล. สำหรับเด็กในสังกัด สพฐ. และศพด.ทต.หนองนาคำ ภาคเรียนที่ 2/2566 ระหว่างวันที่ 1 พฤศจิกายน - 29 ธันวาคม 2566(รวม 41 วันทำการ)</t>
  </si>
  <si>
    <t>องค์การส่งเสริมกิจการโคนมแห่งประเทศไทย(อ.ส.ค.)</t>
  </si>
  <si>
    <t>66119027278</t>
  </si>
  <si>
    <t>จ้างเหมาโครงการปรับปรุงถนนลำเลียงผลผลิตทางการเกษตร บ้านหนองนาคำ หมู่ที่ 2 (สายถนน 2133ถึงนา นางรัชนี นามบัณฑิต)</t>
  </si>
  <si>
    <t>ร้าน อา เอส คอปเปอรร์ชั่น</t>
  </si>
  <si>
    <t>66190361720</t>
  </si>
  <si>
    <t>จ้างเหมาโครงการปรับปรุงถนนลำเลียงผลผลิตทางการเกษตร บ้านหนองนาคำ หมู่ที่ 2 (สายถนน 2133ถึงนา นายสุริยา ห่มขวา )</t>
  </si>
  <si>
    <t>66109363191</t>
  </si>
  <si>
    <t>จ้างเหมาโครงการปรับปรุงถนนลำเลียงผลผลิตทางการเกษตน บ้านนาคูณ หมู่ที่3 (โนนบ้านเก่า ถึงดอนกกโพธิ์</t>
  </si>
  <si>
    <t>66109363646</t>
  </si>
  <si>
    <t>จ้างเหมาจัดทำป้ายไวนิล เพืออใช้สำหรับประชาสัมพันธ์เปิดให้บริการศูนย์บริการร่วม/ศูนย์บริการแบบเบ็ดเสร้จ (One stop service)</t>
  </si>
  <si>
    <t>66119071114</t>
  </si>
  <si>
    <t>จ้างเหมาจัดทำป้ายไวนิลเฉลิมพระเกียรติขับเคลื่อนโครงการ แสงนำใจ ไทยทั้งชาติ เดิน วิ่ง ปั่น ป้องกันอัมพาต ครั้งที่ 9</t>
  </si>
  <si>
    <t>66109363645</t>
  </si>
  <si>
    <t>จ้างเหมาเครื่องเสียง เพื่อใช้ในการจัดนิทรรศการเฉลิมพระเกียรติ โครงการ แสงนำใจ ไทยทั้งชาติ เดิน วิ่ง ปั่น ป้องกันอัมพาต ครั้งที่ 9</t>
  </si>
  <si>
    <t>นาย พรมมา โพธิรุกษ์</t>
  </si>
  <si>
    <t>66109363184</t>
  </si>
  <si>
    <t>จ้างเหมาโครงการปรับปรุงถนนลำเลียงผลผลิตทางการเกษตร สายสามแยกพระธาตุหนองนาคำ ถึงนา นางสมพิศ แข้นา</t>
  </si>
  <si>
    <t>66109232423</t>
  </si>
  <si>
    <t>ซื้อพวงมาลาดอกไม้สด ถวายสักการะพระบรมราชานุสาวรีย์ พระบาทสมเด็จพระจุลจอมเกล้าเจ้าอยู่หัว รัชกาลที่ 5 เนื่องในวันปิยมหาราช ประจำปี 2566</t>
  </si>
  <si>
    <t>นายนัฐวุฒิ วันพุดชา</t>
  </si>
  <si>
    <t>66109290984</t>
  </si>
  <si>
    <t>ซื้อพวงมาลาดอกไม้สด เนื่องในวันคล้ายวันสวรรณคตพระบาทสมเด็จพระบรมชกาธิเบศมหาภูมิพลอดุลยเดช บรมนาถบพิตร รัชกาลที่9 วันที่ 13 ตุลาคม 2566</t>
  </si>
  <si>
    <t>66109195121</t>
  </si>
  <si>
    <t>จ้างเหมาทำพุ่มดอกไม้สด เนื่องในวันคล้ายวันพระบรมราชสมภพของพระบาทสมเด็จพระบรมชนกาธิเบศมหาภูมิพลอดุลยเดชมหาราช บรมนาถบพิตร วันชาติ และวันพ่อแห่งชาติ 5 ธันวาคม 2566</t>
  </si>
  <si>
    <t>6612923900</t>
  </si>
  <si>
    <t>ซื้อวัสดุไฟฟ้า สำหรับใช้ในงานบริการด้านไฟฟ้าส่องสว่างถนนสาธารณะในเขตพื้นที่เขตรับผิดชอบของเทศบาลตำบลหนองนาคำ และงานราชการต่างๆ</t>
  </si>
  <si>
    <t>66129015393</t>
  </si>
  <si>
    <t>จ้างเหมาบำรุงรักษาและซ่อมแซมเครื่องปรับอากาศที่ติดตั้งอยู่ภายในห้องสำนักปลัด และห้องป้องกันเทศบาลตำบลหนองนาคำ</t>
  </si>
  <si>
    <t>66119536317</t>
  </si>
  <si>
    <t>จ้างเหมาจัดทำป้ายประชาสัมพันธ์เกี่ยวกับการทิ้งขยะตามจุดต่าง ๆ ที่ให้บริการประชาชนในเขตพื้นที่ของเทศบาลตำบลหนองนาคำ</t>
  </si>
  <si>
    <t>6611951216</t>
  </si>
  <si>
    <t>ซื้อของรางวัลสำหรับการประกวดนางนพมาศ ตามโครงการจัดงานประเพณีลอยกระทง ประจำปีงบประมาณ พ.ศ. 2567</t>
  </si>
  <si>
    <t>66119484052</t>
  </si>
  <si>
    <t>จ้างเหมาจัดเตรียมสถานที่ ตามโครงการจัดงานประเพณีลอยกระทง ประจำปีงบประมาณ พ.ศ. 2567</t>
  </si>
  <si>
    <t>นางวริญญาภัทร พิมพ์เนาว์</t>
  </si>
  <si>
    <t>66119484662</t>
  </si>
  <si>
    <t>จ้างเหมาจัดทำป้ายโครงการและป้ายประชาสัมพันธ์ สำหรับใช้ในโครงการจัดงานประเพณีลอยกระทง ประจำปีงบประมาณ พ.ศ. 2567</t>
  </si>
  <si>
    <t>66119485233</t>
  </si>
  <si>
    <t>ซื้อวัสดุอุปกรณ์ สำหรับใช้ในโครงการจัดงานประเพณีลอยกระทง ประจำปีงบประมาณ พ.ศ. 2567</t>
  </si>
  <si>
    <t>66119485479</t>
  </si>
  <si>
    <t>ซื้อวัสดุวิทยาศาสตร์หรือการแพทย์ (สารส้ม และคลอรีน) สำหรับใช้ในงานกิจการประปาของเทศบาลตำบลหนองนาคำ</t>
  </si>
  <si>
    <t>บริษัท สุภวัชร์ สุรินทร์ จำกัด</t>
  </si>
  <si>
    <t>66119195254</t>
  </si>
  <si>
    <t>จ้างเหมาโครงการปรับปรุงถนนลำเลียงผลผลิตทางการเกษตร สายท้ายหมู่บ้านหนองหญ้าปล้อง หม่ที่ 6 ถึงบ่อขยะ</t>
  </si>
  <si>
    <t>66119139921</t>
  </si>
  <si>
    <t xml:space="preserve">จ้างเหมารถยนต์ รับ-ส่ง เด็กนักเรียนศุนย์พัฒนาเด็กเล็กเทศบาลตำบลหนองนาคำ ระหว่างวันที่ 2 มกราคม 2567 ถึงวันที่ 29 มีนาคม 2567 </t>
  </si>
  <si>
    <t>67019144001</t>
  </si>
  <si>
    <t>ซื้ออาหารเสริม(นม)พาสเจอร์ไรส์ รสจืด ชนิดบรรจุถุง ขนาดบรรจุ 200 มล. สำหรับเด็กในสังกัด สพฐ. และศพด.ทต.หนองนาคำ ภาคเรียนที่ 2/2566 ระหว่างวันที่ 2 มกราคม -22 มีนาคม 2567(รวม 58 วันทำการ)</t>
  </si>
  <si>
    <t>บริษัท ขอนแก่นแดรี่ส์ จำกัด</t>
  </si>
  <si>
    <t>67019031158</t>
  </si>
  <si>
    <t>จ้างเหมาประกอบอาหารกลางวันศูนย์พัฒนาเด็กอนุบาลและปฐมวัยบ้านหนองนาคำ เดือนมกราคม - มีนาคม 2567</t>
  </si>
  <si>
    <t>นางสาวหัสถา พันธ์โยศรี</t>
  </si>
  <si>
    <t>67019288146</t>
  </si>
  <si>
    <t>จ้างเหมาประกอบอาหารกลางวันศูนย์พัฒนาเด็กเล็กวัดศรีบุญเรือง เดือนมกราคม - มีนาคม 2567</t>
  </si>
  <si>
    <t>67019288384</t>
  </si>
  <si>
    <t>จ้างเหมาประกอบอาหารกลางวันศูนย์พัฒนาเด็กเล็กบ้านหนองหญ้าปล้อง เดือนมกราคม - มีนาคม 2567</t>
  </si>
  <si>
    <t>67019287935</t>
  </si>
  <si>
    <t>จ้างเหมาจัดทำป้ายไวนิลประชาสัมพันธ์ โครงการรณรงค์ป้องกันและลดอุบัติเหตุทางถนนในช่วงเทศกาลปีใหม่ พ.ศ.2567</t>
  </si>
  <si>
    <t>66129374960</t>
  </si>
  <si>
    <t xml:space="preserve">จ้างเหมาโครงการปรับปรุงถนนลำเลียงผลผลิตทางการเกษตร สายถนนทางหลวง 2133 ถึง สถานีสูบน้ำด้วยไฟฟ้า หมู่ที่ 2 </t>
  </si>
  <si>
    <t>66129342990</t>
  </si>
  <si>
    <t>จ้างเหมาเช่าเครื่องจัก (รถแบคโฮ) เพื่อช่วยในการดับไฟบริเวณบ่อขยะเทสบาลตำบลหนองนาคำ</t>
  </si>
  <si>
    <t>ร้านพีเคการไฟฟ้า</t>
  </si>
  <si>
    <t>66129327477</t>
  </si>
  <si>
    <t>ซื้อวัสดุก่อสร้าง (งานกิจการประปา) เพื่อใช้ในการปฏิบัติงานของกองช่างเทศบาลตำบลหนองนาคำ</t>
  </si>
  <si>
    <t>6612910934</t>
  </si>
  <si>
    <t>จ้างเหมาให้ทำการปรับปรุงภูมิทัศน์บริเวณสวนสาธารณะบึงห้วยโจด หมู่ที่ 1 โดยการตัดวัชพืชที่รกรุงรัง พร้อมเก็บกวาดทำความสะอาดให้เรียนร้อย</t>
  </si>
  <si>
    <t>66129117083</t>
  </si>
  <si>
    <t>จ้างเหมาโครงการปรับปรุงถนนลำเลียงผลผลิตทางการเกษตร บ้านหนองหว้า หมู่ที่ 5 ถึง บ้านโคกเจริญ หมู่ที่ 8</t>
  </si>
  <si>
    <t>66129046707</t>
  </si>
  <si>
    <t>ซื้อวัสดุอุปกรณ์ สำหรับใช้ในกิจกรรมโครงการจัดกิจกรรมวันเด็กแห่งชาติ ประจำปี พ.ศ.2567 ในวันเสาร์ที่ 13 มกราคม 2567 ณ เทศบาลตำบลหนองนาคำ</t>
  </si>
  <si>
    <t>67019179712</t>
  </si>
  <si>
    <t>ซื้อของรางวัล เพื่อมอบให้เป็นรางวัลสำหรับเด็กที่เข้าร่วมกิจกรรมต่าง ๆ ตามโครงการจัดกิจกรรมวันเด็กแห่งชาติ ประจำปี พ.ศ.2567 ในวันเสาร์ที่ 13 มกราคม 2567 ณ เทศบาลตำบลหนองนาคำ</t>
  </si>
  <si>
    <t>67019179075</t>
  </si>
  <si>
    <t>จ้างเหมาเครื่องเล่นบ้านลมและสปริงบอร์ สำหรับเด็กที่เข้าร่วมกิจกรรมโครงการจัดกิจกรรมวันเด็กแห่งชาติ ประจำปี พ.ศ.2567 ในวันเสาร์ที่ 13 มกราคม 2567 ณ เทศบาลตำบลหนองนาคำ</t>
  </si>
  <si>
    <t>นางคำม้วย สุอินทร์</t>
  </si>
  <si>
    <t>67019177816</t>
  </si>
  <si>
    <t>จ้างเหมาจัดทำป้ายโครงการจัดกิจกรรมวันเด็กแห่งชาติ ประจำปี พ.ศ.2567 ในวันเสาร์ที่ 13 มกราคม 2567 ณ เทศบาลตำบลหนองนาคำ</t>
  </si>
  <si>
    <t>67019151725</t>
  </si>
  <si>
    <t>จ้างเหมาจัดหาเวทีพร้อมเครื่องเสียง ตามโครงการจัดกิจกรรมวันเด็กแห่งชาติ ประจำปี พ.ศ.2567 ในวันเสาร์ที่ 13 มกราคม 2567 ณ เทศบาลตำบลหนองนาคำ</t>
  </si>
  <si>
    <t>ร้านวิลาจันทร์ ซาวด์</t>
  </si>
  <si>
    <t>67019151506</t>
  </si>
  <si>
    <t xml:space="preserve">จ้างเหมาจัดทำป้ายไวนิล ตามโครงการปลูกต้นไม้เฉลิมพระเกียรติฯ เพื่อการน้อมนำแนวพระราชดำริของ สมเด็จพระกนิษฐาธิราชเจ้า กรมสมเด็จพระเทพรัตนาราชสุดาฯ สยามบรมราชกุมารี (ทางนี้มีผล ผู้คนรักกัน) ประจำปีงบประมาณ 2567 </t>
  </si>
  <si>
    <t>67019317961</t>
  </si>
  <si>
    <t xml:space="preserve">ซื้อพันธุ์กล้าไม้ และวัสดุอุปกรณ์ ตามโครงการปลูกต้นไม้เฉลิมพระเกียรติฯ เพื่อการน้อมนำแนวพระราชดำริของ สมเด็จพระกนิษฐาธิราชเจ้า กรมสมเด็จพระเทพรัตนาราชสุดาฯ สยามบรมราชกุมารี (ทางนี้มีผล ผู้คนรักกัน) ประจำปีงบประมาณ 2567 </t>
  </si>
  <si>
    <t>ร้านวนานิล พาณิชย์</t>
  </si>
  <si>
    <t>67019317650</t>
  </si>
  <si>
    <t>จ้างเหมาซ่อมแซมและบำรุงรักษารถบรรทุกน้ำดับเพลิงอเนกประสงค์ หมายเลขทะเบียน ผม317 ขอนแก่น เพื่อให้ใช้งานได้อย่างมีประสิทธิภาพและเกิดความปลอดภัยในการใช้งาน</t>
  </si>
  <si>
    <t>67019394652</t>
  </si>
  <si>
    <t>จ้างเหมาจัดทำป้ายประชาสัมพันธ์ 10 นโยบายสำคัญของรัฐมนตรีว่ากระทรวงมหาดไทย สู้การขับเคลื่อนภารกิจ (บำบัดทุกข์ บำรุงสุข) เพื่อใช้ในการประชาสัมพันธ์ในเขตเทศบาลตำบลหนองนาคำ</t>
  </si>
  <si>
    <t>67019393811</t>
  </si>
  <si>
    <t>ซื้อวัสดุก่อสร้าง (งานกิจกรรมประปา) เพื่อใช้ในการปฏิบัติงานกองช่างเทศบาลตำบลหนองนาคำ</t>
  </si>
  <si>
    <t>6701935374</t>
  </si>
  <si>
    <t>ซื้อวัสดุคอมพิวเตอร์ สำหรับใช้งานราชการกองคลังเทศบาลตำบลหนองนาคำ</t>
  </si>
  <si>
    <t>ร้านอ.เจริญพาณิชย์</t>
  </si>
  <si>
    <t>67019392712</t>
  </si>
  <si>
    <t>ซื้อวัสดุสำนักงาน สำหรับใช้งานราชการของกองคลังเทศบาลตำบลหนองนาคำ</t>
  </si>
  <si>
    <t>67019392410</t>
  </si>
  <si>
    <t>ซื้อวัสดุสำนักงาน สำหรับใช้งานราชการของกองช่างเทศบาลตำบลหนองนาคำ</t>
  </si>
  <si>
    <t>67019394989</t>
  </si>
  <si>
    <t>จ้างเหมาจัดทำป้ายประชาสัมพันธ์ โครงการส่งเสริมการลดปริมาณขยะ ประจำปีงบประมาณ 2567 เทศบาลตำบลหนองนาคำ</t>
  </si>
  <si>
    <t>67029057492</t>
  </si>
  <si>
    <t>ซื้อวัสดุอุปกรณ์หรือจัดหาสิ่งของสำหรับแลกขยะพิษ ตามโครงการส่งเสริมการลดปริมาณขยะ ประจำปีงบประมาณ 2567 เทศบาลตำบลหนองนาคำ</t>
  </si>
  <si>
    <t>67029057163</t>
  </si>
  <si>
    <t>ซื้อครุภัณฑ์คอมพิวเตอร์ (เครื่องสแกนเนอร์) สำหรับใช้ในงานราชการของกองสาธารณสุขเทศบาลตำบลหนองนาคำ</t>
  </si>
  <si>
    <t>บริษัท เบสท์ เทค โอเอ จำกัด</t>
  </si>
  <si>
    <t>67029070877</t>
  </si>
  <si>
    <t>ซื้อวัสดุไฟฟ้า สำหรับใช้ในการซ่อมแซมเปลี่ยนสานไฟฟ้าที่ชำรุดเสียหาย ในโครงการอันเนื่องมาจากพระราชดำริสถานีสูบน้ำด้วยพลังงานไฟฟ้าบ้านหนองนาคำ หมู่ที่ 2 ของเทศบาลตำบลหนองนาคำ</t>
  </si>
  <si>
    <t>67029069589</t>
  </si>
  <si>
    <t>ซื้อวัสดุเครื่องแตงกาย สำหรับพนังงานเจ้าหน้าที่ที่ปฏิบัติงานด้านการจัดเก็บขยะมูลฝอยของกองสาธารณสุขและสิ่งแวดล้อมเทศบาลตำบหลนองนาคำ</t>
  </si>
  <si>
    <t>67029068466</t>
  </si>
  <si>
    <t>ซื้อครุภัณฑคอมพิวเตอร์ (เครื่องพิมพ์ Multifunction แบบฉีดหมึกพร้อมติดตั้งถังหมึกพิมพ์) สำหรับใช้งานราชการของกองสาธารณสุขเทศบาลตำบลหนองนาคำ</t>
  </si>
  <si>
    <t>67029070275</t>
  </si>
  <si>
    <t>ซื้อวัสดุก่อสร้าง สำหรับใช้ในการซ่อมแซ่มและติดตั้งเพิ่มเติมห้องน้ำตลาดสดเทศบาลตำบลหนองนาคำ</t>
  </si>
  <si>
    <t>67029071923</t>
  </si>
  <si>
    <t>ซื้อวัสดุวิทยาศาสตร์หรือการแพทย์ (สารส้ม) สำหรับใช้ในงานกิจกรรมประปาของเทศบาลตำบลหนองนาคำ</t>
  </si>
  <si>
    <t>บริษัท สุภวัชร์ 101 จำกัด</t>
  </si>
  <si>
    <t>67029071429</t>
  </si>
  <si>
    <t>ซื้อวัสดุเชื้อเพลิงและหล่อลื่น สสำหรับใช้งานกับรถยนต์บรรทุกขยะมูลฝอยของกองสาธารณสุขและสิ่งแวดล้อมเทศบาลตำบลหนองนาคำ</t>
  </si>
  <si>
    <t>67029166443</t>
  </si>
  <si>
    <t>จ้างเหมาบริการดูแลรักษาระบบเครื่องข่ายและดูแลโปรแกรมงานสารบรรณอิเล็กทรอนิกส์ของเทศบาลตำบลหนองนาคำ</t>
  </si>
  <si>
    <t>บิ๊กบีโซลูชั่น</t>
  </si>
  <si>
    <t>67039108805</t>
  </si>
  <si>
    <t>ซื้อของรางวัลและวัสดุอุปกรณ์ที่ใช้ในการกิจกรรมโครงการเปิดบ้านวิชาการศูนย์พัฒนาเด็กเล็กทั้ง 3 ศูนย์ สังกัดเทศบาลตำบลหนองนาคำ ประจำปีงบประมาณ พ.ศ.2567</t>
  </si>
  <si>
    <t>67029417980</t>
  </si>
  <si>
    <t>ซื้อครุภัณฑ์สำนักงาน (ตู้เหล็กแบบบานเลื่อน) สำหรับใช้ในงานราชการพัฒนาชุมชนและสวัสดิการสังคม สำนักปลัดเทศบาลตำบลหนองนาคำ</t>
  </si>
  <si>
    <t>67039101718</t>
  </si>
  <si>
    <t>ซื้อครุภัณฑ์สำนักงาน (โต๊ะทำงานเหล็กพร้อมกระจก) สำหรับใช้ในงานราชการของสำนักปลัดเทศบาลตำบลหนองนาคำ</t>
  </si>
  <si>
    <t>67039100850</t>
  </si>
  <si>
    <t>ซื้อวัสดุสำนักงาน สำหรับใช้งานราชการกองการศึกษา เทศบาลตำบลหนองนาคำ</t>
  </si>
  <si>
    <t>67039066698</t>
  </si>
  <si>
    <t xml:space="preserve">จ้างเหมาบำรุงรักษาและซ่อมแซมระบบไฟฟ้าของสถานีสูบน้ำด้วยไฟฟ้า บ้านหนองนาคำ หมู่ที่ 2 </t>
  </si>
  <si>
    <t>ร้านเอช เอ อิเล็คทริค</t>
  </si>
  <si>
    <t>67039205288</t>
  </si>
  <si>
    <t>ซื้ออาหารเสริม (นม) ยู เอช ที รสจืด ชนิดบรรจุกล่อง ขนาดบรรจุ 200 มล. สำหรับเด็กในสังกัด สพฐ. และศพด.ทต.หนองนาคำ ช่วงปิดภาคเรียนที่ 2/2566 ระหว่างวันที่ 1 เม.ย. - 15 พ.ค.2567 (รวม 40 วัน)</t>
  </si>
  <si>
    <t>67039189307</t>
  </si>
  <si>
    <t>67039236751</t>
  </si>
  <si>
    <t xml:space="preserve">ซื้อวัสดุงานบ้านงานครัว เพื่อใช้งานในศูนย์พัฒนาเด็ก ทั้ง 3 ศูนย์ สังกัดเทศบาลตำบลหนองนาคำ </t>
  </si>
  <si>
    <t>67039157422</t>
  </si>
  <si>
    <t>จ้างเหมาซ่อมแซมบานประตูห้องประชุมและห้องคลังเทศบาลตำบลหนองนาคำ</t>
  </si>
  <si>
    <t>นายไพรัตน์ พิมพ์ศรี</t>
  </si>
  <si>
    <t>67039237217</t>
  </si>
  <si>
    <t>ซื้อครุภัณฑ์สำนักงาน (ตู้ตั้งแฟ้ม) สำหรับใช้ในสำนักงานกองคลังเทศบาลตำบลหนองนาคำ</t>
  </si>
  <si>
    <t>67039242382</t>
  </si>
  <si>
    <t>ซื้อครุภัณฑ์สำนักงาน (ตู้เหล็ก แบบ 2 บาน) สำหรับใช้ในสำนักงานกองคลังเทศบาลตำบลหนองนาคำ</t>
  </si>
  <si>
    <t>67039242496</t>
  </si>
  <si>
    <t>ซื้อวัสดุก่อสร้าง (งานกิจการประปา) สำหรับใช้ในการซ่อมแซมท่อประปาที่ชำรุดเสียหายภายในเขตพื้นที่รับผิดชอบของเทศบลตำบลหนองนาคำ</t>
  </si>
  <si>
    <t>67039334800</t>
  </si>
  <si>
    <t>ซื้อครุภัณฑ์คอมพิวเตอร์ (เครื่องพิมพ์ Multifunction แบบฉีดหมึกพร้อมติดตั้งหมึกพิมพ์) สำหรับใช้งานราชการของกองการศึกษาเทศบาลตำบลหนองนาคำ</t>
  </si>
  <si>
    <t>ร้านภูเวียงคอม</t>
  </si>
  <si>
    <t>67039364223</t>
  </si>
  <si>
    <t>ซื้อครุภัณฑ์สำนักงาน (เครื่องปรับอากาศแยกส่วน แบบแขวน ขนาด 2,400 บีทียู) สำหรับติดตั้งภายในห้องสำนักปลัดเทศบาลตำบลหนองนาคำ</t>
  </si>
  <si>
    <t>67039479539</t>
  </si>
  <si>
    <t>ซื้อครุภัณฑ์โฆษณาและเผยแพร่ (เครื่องมัลติมีเดียโปรเจคเตอร์) เพื่อเป็นการสนับสนุนการทำงานของหน่วยงานให้มีอุปกรณ์เครื่องมือเครื่องใช้ที่มีประสิทธิภาพสำนักปลัดเทศบาลตำบลหนองนาคำ</t>
  </si>
  <si>
    <t>บริษัท ชอปปิ้งพีซี ดอทเน็ต จำกัด</t>
  </si>
  <si>
    <t>67039480154</t>
  </si>
  <si>
    <t>จ้างเหมาจัดทำป้าย ตามโครงการฝึกอาชีพเสริมตามแนวทางเศรษฐกิจพอเพียง ประจำปีงบประมาณ 2567</t>
  </si>
  <si>
    <t>67039334215</t>
  </si>
  <si>
    <t>ซื้อวัสดุอุปกรณ์ ตามโครงการฝึกอาชีพเสริมตามแนวทางเศรษฐกิจพอเพียง ประจำปีงบประมาณ 2567</t>
  </si>
  <si>
    <t>ร้านน้องแชมเปี้ยนส</t>
  </si>
  <si>
    <t>67039334456</t>
  </si>
  <si>
    <t>จ้างเหมาทาสีอาคารสำนักงานเทศบาลตำบลหนองนาคำ เพื่อปรับปรุงสีผนังอาคารสำนักงานให้ดูใหม่และสะอาดตาต่อผู้มาติดต่อราชการ ณ เทศบาลตำบลหนองนาคำ</t>
  </si>
  <si>
    <t>67039331252</t>
  </si>
  <si>
    <t>ซื้อวัสดุอุปกรณ์ สำหรับใช้ในโครงการเสริมสร้างความสัมพันธ์อันดีของบุคคลากรภายในองค์กร (OD) ของคณะผู้บริหาร สมาชิกสภาเทศบาล พนักงานเทศบาล พนักงานครู พนักงานจ้าง และผู้สังเกตการณ์ ประจำปีงบประมาณ พ.ศ.2567</t>
  </si>
  <si>
    <t>67039473150</t>
  </si>
  <si>
    <t>จ้างเหมารถไม่ประจำทาง รถปรับอากาศ 2 ชั้น ตามโครงการเสริมสร้างความสัมพันธ์อันดีของบุคคลากรภายในองค์กร (OD) ของคณะผู้บริหาร สมาชิกสภาเทศบาล พนักงานเทศบาล พนักงานครู พนักงานจ้าง และผู้สังเกตการณ์ ประจำปีงบประมาณ พ.ศ.2567</t>
  </si>
  <si>
    <t>นายอานนท์  กิตติศิริวัฒนกุล</t>
  </si>
  <si>
    <t>67039477536</t>
  </si>
  <si>
    <t>จ้างเหมาจัดทำป้ายโครงการเสริมสร้างความสัมพันธ์อันดีของบุคคลากรภายในองค์กร (OD) ของคณะผู้บริหาร สมาชิกสภาเทศบาล พนักงานเทศบาล พนักงานครู พนักงานจ้าง และผู้สังเกตการณ์ ประจำปีงบประมาณ พ.ศ.2567</t>
  </si>
  <si>
    <t>67039472620</t>
  </si>
  <si>
    <t>ร้านฟันเพลย์กราวด์</t>
  </si>
  <si>
    <t>67039455283</t>
  </si>
  <si>
    <t>67039455762</t>
  </si>
  <si>
    <t>67039455959</t>
  </si>
  <si>
    <t>จ้างเหมาปรับปรุงซ่อมแซมคลองส่งน้ำฝายท่าช้าง บ้านนาคูณ หมู่ที่ 3 เพื่อเพิ่มประสิทธิภาพด้านการส่งน้ำให้แก่เกษตรผู้ใช้น้ำ</t>
  </si>
  <si>
    <t>67039370102</t>
  </si>
  <si>
    <t>จ้างเหมาบำรุงรักษาและซ่อมแซมรถบรรทุกขยะมูลฝอย หมายเลขทะเบียน 83-8445 ขอนแก่น เทศบาลตำบลหนองนาคำ</t>
  </si>
  <si>
    <t>67049042868</t>
  </si>
  <si>
    <t>ซื้อครุภัณฑ์คอมพิวเตอร์และอิเล็กทรอนิกส์ (เครื่องคอมพิวเตอร์ สำหรับงานประมวลผล แบบที่ 2) สำหรับใช้ปฏิบัติงานในสำนักปลัดเทศบาลตำบลหนองนาคำ</t>
  </si>
  <si>
    <t>67039589954</t>
  </si>
  <si>
    <t>ซื้อครุภัณฑ์คอมพิวเตอร์และอิเล็กทรอนิกส์ (เครื่องคอมพิวเตอร์โน้ตบุ๊ก) สำหรับใช้ปฏิบัติงานในสำนักปลัดเทศบาลตำบลหนองนาคำ</t>
  </si>
  <si>
    <t>67039590407</t>
  </si>
  <si>
    <t>ซื้อครุภัณฑ์คอมพิวเตอร์และอิเล็กทรอนิกส์ (เครื่องพิมพ์ Multifunction แบบฉีดหมึกพร้อมติดตั้งถังหมึกพิมพ์ Ink Tank Printer) สำหรับใช้ในงานราชการของสำนักปลัดเทศบาลตำบลหนองนาคำ</t>
  </si>
  <si>
    <t>67039590890</t>
  </si>
  <si>
    <t>จ้างเหมาจัดทำป้ายไวนิลปัจฉิมนิเทศ เพื่อใช้ในพิธีมอบประกาศนียขัตรของศูนย์พัฒนาเด็กเล็กสังกัดเทศบาลตำบลหนองนาคำ</t>
  </si>
  <si>
    <t>67039571185</t>
  </si>
  <si>
    <t>ซื้อครุภัณฑ์คอมพิวเตอร์และอิเล็กทรอนิกส์ (เครื่องพิมพ์ Multifunction แบบฉีดหมึกพร้อมติดตั้งถังหมึกพิมพ์ Ink Tank Printer) สำหรับใช้ในการปฏบัติงานของงานป้องกันและบรรเทาสาธารณภัย สำนักปลัดเทศบาลตำบลหนองนาคำ</t>
  </si>
  <si>
    <t>ห้างหุ้นส่วนจำกัด บิ๊กไอที ภูเวียง</t>
  </si>
  <si>
    <t>67049041933</t>
  </si>
  <si>
    <t>ซื้อครุภัณฑ์คอมพิวเตอร์และอิเล็กทรอนิกส์ (เครื่องคอมพิวเตอร์ All In One สำหรับงานประมวลผล) สำหรับใช้ปฏิบัติงานของงานป้องกันและบรรเทาสาธารณภัย สำนักปลัดเทศบาลตำบลหนองนาคำ</t>
  </si>
  <si>
    <t>67049042488</t>
  </si>
  <si>
    <t>ซื้อครุภัณฑ์คอมพิวเตอร์และอิเล็กทรอนิกส์ (เครื่องสำรองไฟฟ้า) เพื่อใช้ในการปฏิบัติงานของงานป้องกันและบรรเทาสาธารณภัย สำนักปลัดเทศบาลตำบลหนองนาคำ</t>
  </si>
  <si>
    <t>67049041229</t>
  </si>
  <si>
    <t>จ้างเหมาประกอบอาหารกลางวันสำหรับเด็กในศูนย์พัฒนาเด็กเล็กวัดศรีบุญเรือง ระหว่างเดือนเม.ย.-มิ.ย พ.ศ.2567</t>
  </si>
  <si>
    <t>67049003187</t>
  </si>
  <si>
    <t>จ้างเหมาประกอบอาหารกลางวันสำหรับเด็กในศูนย์พัฒนาเด็กอนุบาลและปฐมวัยบ้านหนองนาคำ ระหว่างเดือนเม.ย.-มิ.ย. พ.ศ.2567</t>
  </si>
  <si>
    <t>67049058931</t>
  </si>
  <si>
    <t>จ้างเหมาประกอบอาหารกลางวันสำหรับเด็กในศูนย์พัฒนาเด็กเล็กบ้านหนองหญ้าปล้อง ระหว่างเดือนเม.ย.-มิ.ย. พ.ศ.2567</t>
  </si>
  <si>
    <t>67049064203</t>
  </si>
  <si>
    <t>จ้างเหมาบริการในการสำรวจข้อมูลสุนัขและแมว เพื่อนำข้อมูลไปใช้ในการจัดซื้อวัคซีนป้องกันโรคพิษสุนัขบ้าในเขตพื้นที่เทศบาลตำบลหนองนาคำ</t>
  </si>
  <si>
    <t>67049043579</t>
  </si>
  <si>
    <t>จ้างเหมาบริการฝังกลบบ่อขยะ (โคกบักอยู่) หมู่ที่ 6 บ้านหนองหญ้าปล้อง ของเทศบาลตำบลหนองนาคำ</t>
  </si>
  <si>
    <t>นายบวร เนือยทอง</t>
  </si>
  <si>
    <t>67049031153</t>
  </si>
  <si>
    <t>จ้างเหมารถยนต์ รับ-ส่ง เด็กนักเรียนศูนย์พัฒนาเด็กเล็กเทศบาลตำบลหนองนาคำ ระหว่างวันที่ 1 เม.ย. 2567 ถึงวันที่ 28 มิ.ย. 2567</t>
  </si>
  <si>
    <t>67049123717</t>
  </si>
  <si>
    <t>เช่าเครื่องถ่ายเอกสาร (เดือน เมษายน2567 - เดือน กันยายน 2567) จำนวน 6 เดือน</t>
  </si>
  <si>
    <t>ร้านพีพีก็อปปี้เซนเตอร์แอนด์เซอร์วิส</t>
  </si>
  <si>
    <t>67039587747</t>
  </si>
  <si>
    <t>ซื้อครุภัณฑ์สำนักงาน(เก้าอี้สำนักงาน) สำหรับใช้ในงานสำนักงาน เทศบาลตำบลหนองนาคำ</t>
  </si>
  <si>
    <t>67096226913</t>
  </si>
  <si>
    <t>จ้างเหมาจัดทำป้ายไวนิล สำหรับใช้ในการจัดกิจกรรมโครงการอบรมให้ความรู้กฎหมายให้กับประชาชน ผู้นำท้องถิ่น ประจำปี 2567</t>
  </si>
  <si>
    <t>67099129027</t>
  </si>
  <si>
    <t>ซื้อวัสดุอุปกรณ์ สำหรับใช้ในการจัดกิจกรรมโครงการอบรมให้ความรู้กฎหมายให้กับประชาชน ผู้นำท้องถิ่น ประจำปี 2567</t>
  </si>
  <si>
    <t>67099128832</t>
  </si>
  <si>
    <t>ซื้อวัสดุอุปกรณ์ สำหรับใช้ในโครงการอบรมสิทธิหน้าที่ผู้สูงอายุ ผู้พิการ และผู้ด้อยโอกาส ประจำปีงบประมาณ 2567</t>
  </si>
  <si>
    <t>67099128351</t>
  </si>
  <si>
    <t>จ้างเหมาจัดทำป้ายไวนิล สำหรับใช้ในโครงการอบรมสิทธิหน้าที่ผู้สูงอายุ ผู้พิการ และผู้ด้อยโอกาส ประจำปีงบประมาณ 2567</t>
  </si>
  <si>
    <t>ร้านหนิงดีไซน์ ป้ายอิงค์เจ็ท</t>
  </si>
  <si>
    <t>67099128586</t>
  </si>
  <si>
    <t>จ้างเหมาโครงการก่อสร้างลานคอนกรีตเสริมเหล็ก ภายในระบบประปาหมู่บ้าน บ้านหนองนาคำ หมู่ที่ 1</t>
  </si>
  <si>
    <t>67099025457</t>
  </si>
  <si>
    <t>จ้างเหมาบำรุงรักษาและซ่อมแซมเครื่องคอมพิวเตอร์ (กองการศึกษา) หมายเลขครุภัณฑ์ 416 66 0066/2 และ 416 56 0043 จำนวน 2 เครื่อง เพื่อให้เครื่องคอมพิวเตอร์กลับมาใช้งานได้ตามปกติและมีประสิทธิภาพมากขึ้น</t>
  </si>
  <si>
    <t>67099130012</t>
  </si>
  <si>
    <t>ซื้อวัสดุงานบ้านงานครัว สำหรับใช้งานในศูนย์พัฒนาเด็กเล็กทั้ง 3 ศูนย์ สังกัดเทศบาลตำบลหนองนาคำ</t>
  </si>
  <si>
    <t>67099129449</t>
  </si>
  <si>
    <t>จ้างเหมาจัดทำป้ายประชาสัมพันธ์ เพื่อใช้ในกิจกรรมประชาสัมพันธ์และดำเนินงานตามกิจกรรมอาสาสมัครท้องถิ่นรักโลก และกิจกรรมกองทุนขยะของเทศบาลตำบลหนองนาคำ</t>
  </si>
  <si>
    <t>67099398702</t>
  </si>
  <si>
    <t>ซื้อวัสดุสำนักงาน สำหรับใช้งานราชการกองสาธารณสุขและสิ่งแวดล้อม เทศบาลตำบลหนองนาคำ</t>
  </si>
  <si>
    <t>ร้านรุ่งเรืองการค้า</t>
  </si>
  <si>
    <t>670992189504</t>
  </si>
  <si>
    <t>ซื้อวัสดุงานบ้านงานครัว สำหรับใช้ในงานกองสาธารณสุขและสิ่งแวดล้อม</t>
  </si>
  <si>
    <t>67099243671</t>
  </si>
  <si>
    <t>ซื้อวัสดุคอมพิวเตอร์ สำหรับใช้งานกองสาธารณสุขและสิ่งแวดล้อม</t>
  </si>
  <si>
    <t>บ.เบสท์ เทค โอเอ จำกัด</t>
  </si>
  <si>
    <t>67099231980</t>
  </si>
  <si>
    <t>จ้างเหมารถโดยสารไม่ประจำทาง รถปรับอากาศ 2 ชั้น ตามโครงการฝึกอบรมและศึกษาดูงานเพื่อพัฒนาท้องถิ่นสำหรับผู้บริหารท้องถิ่น สมาชิกสภาท้องถิ่น พนักงานเทศบาล พนักงานจ้าง และผู้นำท้องถิ่น ประจำปีงบประมาณ พ.ศ. 2567</t>
  </si>
  <si>
    <t>นายนิยม สิงห์คำคูณ</t>
  </si>
  <si>
    <t>67099218919</t>
  </si>
  <si>
    <t>ซื้ออุปกรณ์ในการดูงาน ตามโครงการฝึกอบรมและศึกษาดูงานเพื่อพัฒนาท้องถิ่นสำหรับผู้บริหารท้องถิ่น สมาชิกสภาท้องถิ่น พนักงานเทศบาล พนักงานจ้าง และผู้นำท้องถิ่น ประจำปีงบประมาณ พ.ศ. 2567</t>
  </si>
  <si>
    <t>67099204174</t>
  </si>
  <si>
    <t>ซื้อของสมนาคุณในการดูงาน เพื่อพัฒนาท้องถิ่นสำหรับผู้บริหารท้องถิ่น สมาชิกสภาท้องถิ่น พนักงานเทศบาล พนักงานจ้าง และผู้นำท้องถิ่น ประจำปีงบประมาณ พ.ศ. 2567</t>
  </si>
  <si>
    <t>67099203752</t>
  </si>
  <si>
    <t>จ้างเหมาจัดทำป้ายไวนิล เพื่อพัฒนาท้องถิ่นสำหรับผู้บริหารท้องถิ่น สมาชิกสภาท้องถิ่น พนักงานเทศบาล พนักงานจ้าง และผู้นำท้องถิ่น ประจำปีงบประมาณ พ.ศ. 2567</t>
  </si>
  <si>
    <t>67099208923</t>
  </si>
  <si>
    <t>ซื้อวัสดุกีฬา เพื่อส่งเสริมให้เยาวชน ประชาชนในเทศบาลตำบลหนองนาคำ ได้เข้าถึงและรับรู้ประโยชน์การออกกำลังกาย เล่นกีฬา และกิจกรรมนันทนาการ พัฒนาสมรรถภาพร่างกายและจิตใจ ประจำปีงบประมาณ 2567</t>
  </si>
  <si>
    <t>67099250300</t>
  </si>
  <si>
    <t>ซื้อวัสดุสำนักงาน สำหรับใช้งานราชการของกองการศึกษา เทศบาลตำบลหนองนาคำ</t>
  </si>
  <si>
    <t>67099240153</t>
  </si>
  <si>
    <t>ซื้อวัสดุสำนักงาน สำหรับใช้งานราชการของกองคลัง เทศบาลตำบลหนองนาคำ</t>
  </si>
  <si>
    <t>67099252020</t>
  </si>
  <si>
    <t>ซื้อวัสดุคอมพิวเตอร์ สำหรับใช้ในการปฏิบัติงานราชการกองคลัง เทศบาลตำบลหนองนาคำ</t>
  </si>
  <si>
    <t>67099252245</t>
  </si>
  <si>
    <t>ซื้อวัสดุยานพาหนะและขนส่ง สำหรับรถยนต์บรรทุกขยะมูลฝอย หมายเลขทะเบียน 83-8445 ขอนแก่น ของเทศบาลตำบลหนองนาคำ</t>
  </si>
  <si>
    <t>67099469830</t>
  </si>
  <si>
    <t>จ้างเหมาซ่อมแซมและบำรุงรักษารถยนต์บรรทุกขยะมูลฝอย หมายเลขทะเบียน 83-8445 ขอนแก่น กองสาธารณสุขและสิ่งแวดล้อมเทศบาลตำบลหนองนาคำ</t>
  </si>
  <si>
    <t>ร้านอู่ปราโมทย์ การช่าง</t>
  </si>
  <si>
    <t>67099457710</t>
  </si>
  <si>
    <t>ซื้อวัสดุคอมพิวเตอร์ สำหรับช้งานราชการกองการศึกษา เทศบาลตำบลหนองนาคำ</t>
  </si>
  <si>
    <t>67099239942</t>
  </si>
  <si>
    <t>จ้างเหมาสำรวจและประเมินความพึงพอใจของผู้รับบริการขององค์กรปกครองส่วนท้องถิ่น (เทศบาลตำบลหนองนาคำ) ประจำปี 2567</t>
  </si>
  <si>
    <t>มหาวิทยาลัยขอนแก่น</t>
  </si>
  <si>
    <t>67099438986</t>
  </si>
  <si>
    <t>จ้างเหมาปรับปรุงภูมิทัศน์บริเวณสวนสาธารณะบึงห้วยโจด โดยการตัดวัชพืชพร้อมเก็บกวาดให้เรียบร้อย</t>
  </si>
  <si>
    <t>67099471009</t>
  </si>
  <si>
    <t>ซื้อวัสดุทางการเกษตร (หญ้านวลน้อยพร้อมวัสดุการเกษตร) สำหรับปรับปรุงภูมิทัศน์บริเวณหน้าสำนักงานเทศบาลตำบลหนองนาคำ</t>
  </si>
  <si>
    <t>67099503835</t>
  </si>
  <si>
    <t>ซื้อวัสดุก่อสร้าง ตามโครงการปรับสภาพแวดล้อมที่อยู่อาศัยสำหรับคนพิการ ประจำปีงบประมาณ พ.ศ.2567 (นายบุญมา พลเทพา บ้านนาคูณ หมู่ที่ 3)</t>
  </si>
  <si>
    <t>ร้านอา เอส คอปเปอร์ชั่น</t>
  </si>
  <si>
    <t>67099587091</t>
  </si>
  <si>
    <t xml:space="preserve"> จ้างเหมาจัดทำป้ายไวนิล โครงการอบรมคุณธรรมจริยธรรม และความโปร่งใส ผู้บริหารท้องถิ่น สมาชิกสภา พนักงานเทศบาล ลูกจ้าง ผู้นำชุมชน ประจำปีงบประมาณ พ.ศ.2567</t>
  </si>
  <si>
    <t>67099565190</t>
  </si>
  <si>
    <t>จ้างเหมาโครงการก่อสร้างร่องระบายน้ำรูปตัววี(ซอยบ้านนางวันเพ็ญ เพชรเสถียร) หมู่ที่ 6 บ้านหนองหญ้าปล้อง</t>
  </si>
  <si>
    <t>67099596809</t>
  </si>
  <si>
    <t>จ้างเหมาโครงการก่อสร้างร่องระบายน้ำรูปตัวยู(ต่อจากจุดเดิม ถึงหลังบ้านนายลำดวน) หมู่ที่ 1 บ้านหนองนาคำ</t>
  </si>
  <si>
    <t>67099668236</t>
  </si>
  <si>
    <t>จ้างเหมารถยนต์ รับ-ส่ง เด็กนักเรียนศูนย์พัฒนาเด็กเล็กเทศบาลตำบลหนองนาคำ ระหว่างวันที่ 1 ตุลาคม 2567 ถึงวันที่ 31 ธันวาคม 2567</t>
  </si>
  <si>
    <t>67109111902</t>
  </si>
  <si>
    <t>เช่าเครื่องถ่ายเอกสาร (เดือน ตุลาคม 2567 - มีนาคม 2568) จำนวน 6 เดือน</t>
  </si>
  <si>
    <t>67109087970</t>
  </si>
  <si>
    <t>ซื้อสื่อการเรียนการสอน วัสดุการศึกษา และเครื่องเล่นพัฒนาการเด็กปฐมวัย ตามโครงการจัดซื้อสื่อการเรียนการสอน เพื่อส่งเสริมพัฒนาการของเด็กตามหน่วยการเรียนรู้ศูนย์พัฒนาเด็กเล็กวัดศรีบุญเรือง</t>
  </si>
  <si>
    <t>ซื้อสื่อการเรียนการสอน วัสดุการศึกษา และเครื่องเล่นพัฒนาการเด็กปฐมวัย ตามโครงการจัดซื้อสื่อการเรียนการสอน เพื่อส่งเสริมพัฒนาการของเด็กตามหน่วยการเรียนรู้ศูนย์พัฒนาเด็กอนุบาลและปฐมวัยบ้านหนองนาคำ</t>
  </si>
  <si>
    <t>ซื้อสื่อการเรียนการสอน วัสดุการศึกษา และเครื่องเล่นพัฒนาการเด็กปฐมวัย ตามโครงการจัดซื้อสื่อการเรียนการสอน เพื่อส่งเสริมพัฒนาการของเด็กตามหน่วยการเรียนรู้ศูนย์พัฒนาเด็กเล็กบ้านหนองหญ้า</t>
  </si>
  <si>
    <t>งบประมาณจัดสรรจาก พมจ.ขอนแก่น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</si>
</sst>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ITA-013%20&#3605;.&#3588;-&#3608;.&#35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ITA-o13"/>
      <sheetName val="ITA-013 ต.ค-ธ.ค.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19" totalsRowShown="0" headerRowDxfId="17" dataDxfId="16">
  <autoFilter ref="A1:P21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00000000-0010-0000-0000-00000C000000}" name="ราคาที่ตกลงซื้อหรือจ้าง (บาท)" dataDxfId="2">
      <calculatedColumnFormula>Table1[[#This Row],[ราคากลาง (บาท)]]</calculatedColumnFormula>
    </tableColumn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G15" sqref="G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9"/>
  <sheetViews>
    <sheetView tabSelected="1" zoomScale="93" zoomScaleNormal="93" workbookViewId="0">
      <pane xSplit="1" ySplit="1" topLeftCell="F152" activePane="bottomRight" state="frozen"/>
      <selection pane="topRight" activeCell="B1" sqref="B1"/>
      <selection pane="bottomLeft" activeCell="A2" sqref="A2"/>
      <selection pane="bottomRight" activeCell="I4" sqref="I4"/>
    </sheetView>
  </sheetViews>
  <sheetFormatPr defaultRowHeight="24" x14ac:dyDescent="0.55000000000000004"/>
  <cols>
    <col min="1" max="1" width="5.125" style="2" customWidth="1"/>
    <col min="2" max="2" width="12" style="2" customWidth="1"/>
    <col min="3" max="3" width="22.125" style="2" customWidth="1"/>
    <col min="4" max="4" width="14.25" style="2" customWidth="1"/>
    <col min="5" max="5" width="14.125" style="2" customWidth="1"/>
    <col min="6" max="6" width="13.75" style="2" customWidth="1"/>
    <col min="7" max="7" width="19" style="2" customWidth="1"/>
    <col min="8" max="8" width="46" style="21" customWidth="1"/>
    <col min="9" max="9" width="30" style="2" customWidth="1"/>
    <col min="10" max="10" width="32.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4" customWidth="1"/>
    <col min="16" max="16" width="25.5" style="23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1" t="s">
        <v>283</v>
      </c>
      <c r="I2" s="26">
        <v>126273</v>
      </c>
      <c r="J2" s="24" t="s">
        <v>61</v>
      </c>
      <c r="K2" s="21" t="s">
        <v>59</v>
      </c>
      <c r="L2" s="21" t="s">
        <v>60</v>
      </c>
      <c r="M2" s="26">
        <f>Table1[[#This Row],[วงเงินงบประมาณที่ได้รับจัดสรร (บาท)]]</f>
        <v>126273</v>
      </c>
      <c r="N2" s="26">
        <f>Table1[[#This Row],[ราคากลาง (บาท)]]</f>
        <v>126273</v>
      </c>
      <c r="O2" s="24" t="s">
        <v>284</v>
      </c>
      <c r="P2" s="27" t="s">
        <v>285</v>
      </c>
    </row>
    <row r="3" spans="1:16" ht="72" x14ac:dyDescent="0.55000000000000004">
      <c r="A3" s="28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1" t="s">
        <v>286</v>
      </c>
      <c r="I3" s="32">
        <v>69700</v>
      </c>
      <c r="J3" s="30" t="s">
        <v>61</v>
      </c>
      <c r="K3" s="33" t="s">
        <v>59</v>
      </c>
      <c r="L3" s="31" t="s">
        <v>60</v>
      </c>
      <c r="M3" s="32">
        <f>Table1[[#This Row],[วงเงินงบประมาณที่ได้รับจัดสรร (บาท)]]</f>
        <v>69700</v>
      </c>
      <c r="N3" s="32">
        <v>69000</v>
      </c>
      <c r="O3" s="30" t="s">
        <v>287</v>
      </c>
      <c r="P3" s="34" t="s">
        <v>288</v>
      </c>
    </row>
    <row r="4" spans="1:16" ht="72" x14ac:dyDescent="0.55000000000000004">
      <c r="A4" s="28">
        <v>3</v>
      </c>
      <c r="B4" s="29">
        <v>2567</v>
      </c>
      <c r="C4" s="30" t="s">
        <v>55</v>
      </c>
      <c r="D4" s="30" t="s">
        <v>56</v>
      </c>
      <c r="E4" s="30" t="s">
        <v>57</v>
      </c>
      <c r="F4" s="30"/>
      <c r="G4" s="30" t="s">
        <v>58</v>
      </c>
      <c r="H4" s="31" t="s">
        <v>289</v>
      </c>
      <c r="I4" s="32">
        <v>107600</v>
      </c>
      <c r="J4" s="30" t="s">
        <v>61</v>
      </c>
      <c r="K4" s="33" t="s">
        <v>59</v>
      </c>
      <c r="L4" s="31" t="s">
        <v>60</v>
      </c>
      <c r="M4" s="32">
        <f>Table1[[#This Row],[วงเงินงบประมาณที่ได้รับจัดสรร (บาท)]]</f>
        <v>107600</v>
      </c>
      <c r="N4" s="32">
        <v>106000</v>
      </c>
      <c r="O4" s="30" t="s">
        <v>287</v>
      </c>
      <c r="P4" s="34" t="s">
        <v>290</v>
      </c>
    </row>
    <row r="5" spans="1:16" ht="48" x14ac:dyDescent="0.55000000000000004">
      <c r="A5" s="28">
        <v>4</v>
      </c>
      <c r="B5" s="29">
        <v>2567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1" t="s">
        <v>291</v>
      </c>
      <c r="I5" s="32">
        <v>81000</v>
      </c>
      <c r="J5" s="30" t="s">
        <v>61</v>
      </c>
      <c r="K5" s="33" t="s">
        <v>59</v>
      </c>
      <c r="L5" s="31" t="s">
        <v>60</v>
      </c>
      <c r="M5" s="32">
        <f>Table1[[#This Row],[วงเงินงบประมาณที่ได้รับจัดสรร (บาท)]]</f>
        <v>81000</v>
      </c>
      <c r="N5" s="32">
        <v>80000</v>
      </c>
      <c r="O5" s="30" t="s">
        <v>287</v>
      </c>
      <c r="P5" s="34" t="s">
        <v>292</v>
      </c>
    </row>
    <row r="6" spans="1:16" ht="72" x14ac:dyDescent="0.55000000000000004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1" t="s">
        <v>293</v>
      </c>
      <c r="I6" s="22">
        <v>500</v>
      </c>
      <c r="J6" s="24" t="s">
        <v>61</v>
      </c>
      <c r="K6" s="25" t="s">
        <v>59</v>
      </c>
      <c r="L6" s="21" t="s">
        <v>60</v>
      </c>
      <c r="M6" s="22">
        <f>Table1[[#This Row],[วงเงินงบประมาณที่ได้รับจัดสรร (บาท)]]</f>
        <v>500</v>
      </c>
      <c r="N6" s="22">
        <f>Table1[[#This Row],[ราคากลาง (บาท)]]</f>
        <v>500</v>
      </c>
      <c r="O6" s="24" t="s">
        <v>206</v>
      </c>
      <c r="P6" s="27" t="s">
        <v>294</v>
      </c>
    </row>
    <row r="7" spans="1:16" ht="48" x14ac:dyDescent="0.55000000000000004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1" t="s">
        <v>295</v>
      </c>
      <c r="I7" s="22">
        <v>2000</v>
      </c>
      <c r="J7" s="24" t="s">
        <v>61</v>
      </c>
      <c r="K7" s="25" t="s">
        <v>59</v>
      </c>
      <c r="L7" s="21" t="s">
        <v>60</v>
      </c>
      <c r="M7" s="22">
        <f>Table1[[#This Row],[วงเงินงบประมาณที่ได้รับจัดสรร (บาท)]]</f>
        <v>2000</v>
      </c>
      <c r="N7" s="22">
        <f>Table1[[#This Row],[ราคากลาง (บาท)]]</f>
        <v>2000</v>
      </c>
      <c r="O7" s="24" t="s">
        <v>206</v>
      </c>
      <c r="P7" s="27" t="s">
        <v>296</v>
      </c>
    </row>
    <row r="8" spans="1:16" ht="72" x14ac:dyDescent="0.55000000000000004">
      <c r="A8" s="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1" t="s">
        <v>297</v>
      </c>
      <c r="I8" s="22">
        <v>1000</v>
      </c>
      <c r="J8" s="24" t="s">
        <v>61</v>
      </c>
      <c r="K8" s="25" t="s">
        <v>59</v>
      </c>
      <c r="L8" s="21" t="s">
        <v>60</v>
      </c>
      <c r="M8" s="22">
        <f>Table1[[#This Row],[วงเงินงบประมาณที่ได้รับจัดสรร (บาท)]]</f>
        <v>1000</v>
      </c>
      <c r="N8" s="22">
        <f>Table1[[#This Row],[ราคากลาง (บาท)]]</f>
        <v>1000</v>
      </c>
      <c r="O8" s="24" t="s">
        <v>298</v>
      </c>
      <c r="P8" s="27" t="s">
        <v>299</v>
      </c>
    </row>
    <row r="9" spans="1:16" ht="48" x14ac:dyDescent="0.55000000000000004">
      <c r="A9" s="28">
        <v>8</v>
      </c>
      <c r="B9" s="29">
        <v>2567</v>
      </c>
      <c r="C9" s="30" t="s">
        <v>55</v>
      </c>
      <c r="D9" s="30" t="s">
        <v>56</v>
      </c>
      <c r="E9" s="30" t="s">
        <v>57</v>
      </c>
      <c r="F9" s="30"/>
      <c r="G9" s="30" t="s">
        <v>58</v>
      </c>
      <c r="H9" s="31" t="s">
        <v>300</v>
      </c>
      <c r="I9" s="32">
        <v>421000</v>
      </c>
      <c r="J9" s="30" t="s">
        <v>61</v>
      </c>
      <c r="K9" s="33" t="s">
        <v>59</v>
      </c>
      <c r="L9" s="31" t="s">
        <v>60</v>
      </c>
      <c r="M9" s="32">
        <f>Table1[[#This Row],[วงเงินงบประมาณที่ได้รับจัดสรร (บาท)]]</f>
        <v>421000</v>
      </c>
      <c r="N9" s="32">
        <v>417000</v>
      </c>
      <c r="O9" s="30" t="s">
        <v>111</v>
      </c>
      <c r="P9" s="34" t="s">
        <v>301</v>
      </c>
    </row>
    <row r="10" spans="1:16" ht="72" x14ac:dyDescent="0.55000000000000004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1" t="s">
        <v>302</v>
      </c>
      <c r="I10" s="22">
        <v>1500</v>
      </c>
      <c r="J10" s="24" t="s">
        <v>61</v>
      </c>
      <c r="K10" s="25" t="s">
        <v>59</v>
      </c>
      <c r="L10" s="21" t="s">
        <v>60</v>
      </c>
      <c r="M10" s="22">
        <f>Table1[[#This Row],[วงเงินงบประมาณที่ได้รับจัดสรร (บาท)]]</f>
        <v>1500</v>
      </c>
      <c r="N10" s="22">
        <f>Table1[[#This Row],[ราคากลาง (บาท)]]</f>
        <v>1500</v>
      </c>
      <c r="O10" s="24" t="s">
        <v>303</v>
      </c>
      <c r="P10" s="27" t="s">
        <v>304</v>
      </c>
    </row>
    <row r="11" spans="1:16" ht="72" x14ac:dyDescent="0.55000000000000004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1" t="s">
        <v>305</v>
      </c>
      <c r="I11" s="22">
        <v>1500</v>
      </c>
      <c r="J11" s="24" t="s">
        <v>61</v>
      </c>
      <c r="K11" s="25" t="s">
        <v>59</v>
      </c>
      <c r="L11" s="21" t="s">
        <v>60</v>
      </c>
      <c r="M11" s="22">
        <f>Table1[[#This Row],[วงเงินงบประมาณที่ได้รับจัดสรร (บาท)]]</f>
        <v>1500</v>
      </c>
      <c r="N11" s="22">
        <f>Table1[[#This Row],[ราคากลาง (บาท)]]</f>
        <v>1500</v>
      </c>
      <c r="O11" s="24" t="s">
        <v>303</v>
      </c>
      <c r="P11" s="27" t="s">
        <v>306</v>
      </c>
    </row>
    <row r="12" spans="1:16" ht="96" x14ac:dyDescent="0.55000000000000004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1" t="s">
        <v>307</v>
      </c>
      <c r="I12" s="22">
        <v>1000</v>
      </c>
      <c r="J12" s="24" t="s">
        <v>61</v>
      </c>
      <c r="K12" s="25" t="s">
        <v>59</v>
      </c>
      <c r="L12" s="21" t="s">
        <v>60</v>
      </c>
      <c r="M12" s="22">
        <f>Table1[[#This Row],[วงเงินงบประมาณที่ได้รับจัดสรร (บาท)]]</f>
        <v>1000</v>
      </c>
      <c r="N12" s="22">
        <f>Table1[[#This Row],[ราคากลาง (บาท)]]</f>
        <v>1000</v>
      </c>
      <c r="O12" s="24" t="s">
        <v>100</v>
      </c>
      <c r="P12" s="27" t="s">
        <v>308</v>
      </c>
    </row>
    <row r="13" spans="1:16" ht="72" x14ac:dyDescent="0.55000000000000004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1" t="s">
        <v>309</v>
      </c>
      <c r="I13" s="22">
        <v>40000</v>
      </c>
      <c r="J13" s="24" t="s">
        <v>61</v>
      </c>
      <c r="K13" s="25" t="s">
        <v>59</v>
      </c>
      <c r="L13" s="21" t="s">
        <v>60</v>
      </c>
      <c r="M13" s="22">
        <f>Table1[[#This Row],[วงเงินงบประมาณที่ได้รับจัดสรร (บาท)]]</f>
        <v>40000</v>
      </c>
      <c r="N13" s="22">
        <f>Table1[[#This Row],[ราคากลาง (บาท)]]</f>
        <v>40000</v>
      </c>
      <c r="O13" s="24" t="s">
        <v>239</v>
      </c>
      <c r="P13" s="27" t="s">
        <v>310</v>
      </c>
    </row>
    <row r="14" spans="1:16" ht="48" x14ac:dyDescent="0.55000000000000004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1" t="s">
        <v>311</v>
      </c>
      <c r="I14" s="22">
        <v>3000</v>
      </c>
      <c r="J14" s="24" t="s">
        <v>61</v>
      </c>
      <c r="K14" s="25" t="s">
        <v>59</v>
      </c>
      <c r="L14" s="21" t="s">
        <v>60</v>
      </c>
      <c r="M14" s="22">
        <f>Table1[[#This Row],[วงเงินงบประมาณที่ได้รับจัดสรร (บาท)]]</f>
        <v>3000</v>
      </c>
      <c r="N14" s="22">
        <f>Table1[[#This Row],[ราคากลาง (บาท)]]</f>
        <v>3000</v>
      </c>
      <c r="O14" s="24" t="s">
        <v>76</v>
      </c>
      <c r="P14" s="27" t="s">
        <v>312</v>
      </c>
    </row>
    <row r="15" spans="1:16" ht="72" x14ac:dyDescent="0.55000000000000004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1" t="s">
        <v>313</v>
      </c>
      <c r="I15" s="22">
        <v>600</v>
      </c>
      <c r="J15" s="24" t="s">
        <v>61</v>
      </c>
      <c r="K15" s="25" t="s">
        <v>59</v>
      </c>
      <c r="L15" s="21" t="s">
        <v>60</v>
      </c>
      <c r="M15" s="22">
        <f>Table1[[#This Row],[วงเงินงบประมาณที่ได้รับจัดสรร (บาท)]]</f>
        <v>600</v>
      </c>
      <c r="N15" s="22">
        <f>Table1[[#This Row],[ราคากลาง (บาท)]]</f>
        <v>600</v>
      </c>
      <c r="O15" s="24" t="s">
        <v>206</v>
      </c>
      <c r="P15" s="27" t="s">
        <v>314</v>
      </c>
    </row>
    <row r="16" spans="1:16" ht="48" x14ac:dyDescent="0.55000000000000004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1" t="s">
        <v>315</v>
      </c>
      <c r="I16" s="22">
        <v>2500</v>
      </c>
      <c r="J16" s="24" t="s">
        <v>61</v>
      </c>
      <c r="K16" s="25" t="s">
        <v>59</v>
      </c>
      <c r="L16" s="21" t="s">
        <v>60</v>
      </c>
      <c r="M16" s="22">
        <f>Table1[[#This Row],[วงเงินงบประมาณที่ได้รับจัดสรร (บาท)]]</f>
        <v>2500</v>
      </c>
      <c r="N16" s="22">
        <f>Table1[[#This Row],[ราคากลาง (บาท)]]</f>
        <v>2500</v>
      </c>
      <c r="O16" s="24" t="s">
        <v>66</v>
      </c>
      <c r="P16" s="27" t="s">
        <v>316</v>
      </c>
    </row>
    <row r="17" spans="1:16" ht="48" x14ac:dyDescent="0.55000000000000004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1" t="s">
        <v>317</v>
      </c>
      <c r="I17" s="22">
        <v>26500</v>
      </c>
      <c r="J17" s="24" t="s">
        <v>61</v>
      </c>
      <c r="K17" s="25" t="s">
        <v>59</v>
      </c>
      <c r="L17" s="21" t="s">
        <v>60</v>
      </c>
      <c r="M17" s="22">
        <f>Table1[[#This Row],[วงเงินงบประมาณที่ได้รับจัดสรร (บาท)]]</f>
        <v>26500</v>
      </c>
      <c r="N17" s="22">
        <f>Table1[[#This Row],[ราคากลาง (บาท)]]</f>
        <v>26500</v>
      </c>
      <c r="O17" s="24" t="s">
        <v>318</v>
      </c>
      <c r="P17" s="27" t="s">
        <v>319</v>
      </c>
    </row>
    <row r="18" spans="1:16" ht="72" x14ac:dyDescent="0.55000000000000004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1" t="s">
        <v>320</v>
      </c>
      <c r="I18" s="22">
        <v>5500</v>
      </c>
      <c r="J18" s="24" t="s">
        <v>61</v>
      </c>
      <c r="K18" s="25" t="s">
        <v>59</v>
      </c>
      <c r="L18" s="21" t="s">
        <v>60</v>
      </c>
      <c r="M18" s="22">
        <f>Table1[[#This Row],[วงเงินงบประมาณที่ได้รับจัดสรร (บาท)]]</f>
        <v>5500</v>
      </c>
      <c r="N18" s="22">
        <f>Table1[[#This Row],[ราคากลาง (บาท)]]</f>
        <v>5500</v>
      </c>
      <c r="O18" s="24" t="s">
        <v>206</v>
      </c>
      <c r="P18" s="27" t="s">
        <v>321</v>
      </c>
    </row>
    <row r="19" spans="1:16" ht="48" x14ac:dyDescent="0.55000000000000004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1" t="s">
        <v>322</v>
      </c>
      <c r="I19" s="22">
        <v>11000</v>
      </c>
      <c r="J19" s="24" t="s">
        <v>61</v>
      </c>
      <c r="K19" s="25" t="s">
        <v>59</v>
      </c>
      <c r="L19" s="21" t="s">
        <v>60</v>
      </c>
      <c r="M19" s="22">
        <f>Table1[[#This Row],[วงเงินงบประมาณที่ได้รับจัดสรร (บาท)]]</f>
        <v>11000</v>
      </c>
      <c r="N19" s="22">
        <f>Table1[[#This Row],[ราคากลาง (บาท)]]</f>
        <v>11000</v>
      </c>
      <c r="O19" s="24" t="s">
        <v>260</v>
      </c>
      <c r="P19" s="27" t="s">
        <v>323</v>
      </c>
    </row>
    <row r="20" spans="1:16" ht="48" x14ac:dyDescent="0.55000000000000004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1" t="s">
        <v>324</v>
      </c>
      <c r="I20" s="22">
        <v>36500</v>
      </c>
      <c r="J20" s="24" t="s">
        <v>61</v>
      </c>
      <c r="K20" s="25" t="s">
        <v>59</v>
      </c>
      <c r="L20" s="21" t="s">
        <v>60</v>
      </c>
      <c r="M20" s="22">
        <f>Table1[[#This Row],[วงเงินงบประมาณที่ได้รับจัดสรร (บาท)]]</f>
        <v>36500</v>
      </c>
      <c r="N20" s="22">
        <f>Table1[[#This Row],[ราคากลาง (บาท)]]</f>
        <v>36500</v>
      </c>
      <c r="O20" s="24" t="s">
        <v>325</v>
      </c>
      <c r="P20" s="27" t="s">
        <v>326</v>
      </c>
    </row>
    <row r="21" spans="1:16" ht="48" x14ac:dyDescent="0.55000000000000004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1" t="s">
        <v>327</v>
      </c>
      <c r="I21" s="22">
        <v>396000</v>
      </c>
      <c r="J21" s="24" t="s">
        <v>61</v>
      </c>
      <c r="K21" s="25" t="s">
        <v>59</v>
      </c>
      <c r="L21" s="21" t="s">
        <v>60</v>
      </c>
      <c r="M21" s="22">
        <f>Table1[[#This Row],[วงเงินงบประมาณที่ได้รับจัดสรร (บาท)]]</f>
        <v>396000</v>
      </c>
      <c r="N21" s="22">
        <f>Table1[[#This Row],[ราคากลาง (บาท)]]</f>
        <v>396000</v>
      </c>
      <c r="O21" s="24" t="s">
        <v>106</v>
      </c>
      <c r="P21" s="27" t="s">
        <v>328</v>
      </c>
    </row>
    <row r="22" spans="1:16" ht="72" x14ac:dyDescent="0.55000000000000004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1" t="s">
        <v>329</v>
      </c>
      <c r="I22" s="22">
        <v>28350</v>
      </c>
      <c r="J22" s="24" t="s">
        <v>61</v>
      </c>
      <c r="K22" s="25" t="s">
        <v>59</v>
      </c>
      <c r="L22" s="21" t="s">
        <v>60</v>
      </c>
      <c r="M22" s="22">
        <f>Table1[[#This Row],[วงเงินงบประมาณที่ได้รับจัดสรร (บาท)]]</f>
        <v>28350</v>
      </c>
      <c r="N22" s="22">
        <f>Table1[[#This Row],[ราคากลาง (บาท)]]</f>
        <v>28350</v>
      </c>
      <c r="O22" s="24" t="s">
        <v>197</v>
      </c>
      <c r="P22" s="27" t="s">
        <v>330</v>
      </c>
    </row>
    <row r="23" spans="1:16" ht="96" x14ac:dyDescent="0.55000000000000004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1" t="s">
        <v>331</v>
      </c>
      <c r="I23" s="22">
        <v>179829</v>
      </c>
      <c r="J23" s="24" t="s">
        <v>61</v>
      </c>
      <c r="K23" s="25" t="s">
        <v>59</v>
      </c>
      <c r="L23" s="21" t="s">
        <v>60</v>
      </c>
      <c r="M23" s="22">
        <f>Table1[[#This Row],[วงเงินงบประมาณที่ได้รับจัดสรร (บาท)]]</f>
        <v>179829</v>
      </c>
      <c r="N23" s="22">
        <f>Table1[[#This Row],[ราคากลาง (บาท)]]</f>
        <v>179829</v>
      </c>
      <c r="O23" s="24" t="s">
        <v>332</v>
      </c>
      <c r="P23" s="27" t="s">
        <v>333</v>
      </c>
    </row>
    <row r="24" spans="1:16" ht="48" x14ac:dyDescent="0.55000000000000004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1" t="s">
        <v>334</v>
      </c>
      <c r="I24" s="22">
        <v>61236</v>
      </c>
      <c r="J24" s="24" t="s">
        <v>61</v>
      </c>
      <c r="K24" s="25" t="s">
        <v>59</v>
      </c>
      <c r="L24" s="21" t="s">
        <v>60</v>
      </c>
      <c r="M24" s="22">
        <f>Table1[[#This Row],[วงเงินงบประมาณที่ได้รับจัดสรร (บาท)]]</f>
        <v>61236</v>
      </c>
      <c r="N24" s="22">
        <f>Table1[[#This Row],[ราคากลาง (บาท)]]</f>
        <v>61236</v>
      </c>
      <c r="O24" s="24" t="s">
        <v>335</v>
      </c>
      <c r="P24" s="27" t="s">
        <v>336</v>
      </c>
    </row>
    <row r="25" spans="1:16" ht="48" x14ac:dyDescent="0.55000000000000004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1" t="s">
        <v>337</v>
      </c>
      <c r="I25" s="22">
        <v>38556</v>
      </c>
      <c r="J25" s="24" t="s">
        <v>61</v>
      </c>
      <c r="K25" s="25" t="s">
        <v>59</v>
      </c>
      <c r="L25" s="21" t="s">
        <v>60</v>
      </c>
      <c r="M25" s="22">
        <f>Table1[[#This Row],[วงเงินงบประมาณที่ได้รับจัดสรร (บาท)]]</f>
        <v>38556</v>
      </c>
      <c r="N25" s="22">
        <f>Table1[[#This Row],[ราคากลาง (บาท)]]</f>
        <v>38556</v>
      </c>
      <c r="O25" s="24" t="s">
        <v>335</v>
      </c>
      <c r="P25" s="27" t="s">
        <v>338</v>
      </c>
    </row>
    <row r="26" spans="1:16" ht="48" x14ac:dyDescent="0.55000000000000004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1" t="s">
        <v>339</v>
      </c>
      <c r="I26" s="22">
        <v>31752</v>
      </c>
      <c r="J26" s="24" t="s">
        <v>61</v>
      </c>
      <c r="K26" s="25" t="s">
        <v>59</v>
      </c>
      <c r="L26" s="21" t="s">
        <v>60</v>
      </c>
      <c r="M26" s="22">
        <f>Table1[[#This Row],[วงเงินงบประมาณที่ได้รับจัดสรร (บาท)]]</f>
        <v>31752</v>
      </c>
      <c r="N26" s="22">
        <f>Table1[[#This Row],[ราคากลาง (บาท)]]</f>
        <v>31752</v>
      </c>
      <c r="O26" s="24" t="s">
        <v>122</v>
      </c>
      <c r="P26" s="27" t="s">
        <v>340</v>
      </c>
    </row>
    <row r="27" spans="1:16" ht="48" x14ac:dyDescent="0.55000000000000004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1" t="s">
        <v>341</v>
      </c>
      <c r="I27" s="22">
        <v>4900</v>
      </c>
      <c r="J27" s="24" t="s">
        <v>61</v>
      </c>
      <c r="K27" s="25" t="s">
        <v>59</v>
      </c>
      <c r="L27" s="21" t="s">
        <v>60</v>
      </c>
      <c r="M27" s="22">
        <f>Table1[[#This Row],[วงเงินงบประมาณที่ได้รับจัดสรร (บาท)]]</f>
        <v>4900</v>
      </c>
      <c r="N27" s="22">
        <f>Table1[[#This Row],[ราคากลาง (บาท)]]</f>
        <v>4900</v>
      </c>
      <c r="O27" s="24" t="s">
        <v>206</v>
      </c>
      <c r="P27" s="27" t="s">
        <v>342</v>
      </c>
    </row>
    <row r="28" spans="1:16" ht="48" x14ac:dyDescent="0.55000000000000004">
      <c r="A28" s="28">
        <v>27</v>
      </c>
      <c r="B28" s="29">
        <v>2567</v>
      </c>
      <c r="C28" s="30" t="s">
        <v>55</v>
      </c>
      <c r="D28" s="30" t="s">
        <v>56</v>
      </c>
      <c r="E28" s="30" t="s">
        <v>57</v>
      </c>
      <c r="F28" s="30"/>
      <c r="G28" s="30" t="s">
        <v>58</v>
      </c>
      <c r="H28" s="31" t="s">
        <v>343</v>
      </c>
      <c r="I28" s="32">
        <v>57800</v>
      </c>
      <c r="J28" s="30" t="s">
        <v>61</v>
      </c>
      <c r="K28" s="33" t="s">
        <v>59</v>
      </c>
      <c r="L28" s="31" t="s">
        <v>60</v>
      </c>
      <c r="M28" s="32">
        <f>Table1[[#This Row],[วงเงินงบประมาณที่ได้รับจัดสรร (บาท)]]</f>
        <v>57800</v>
      </c>
      <c r="N28" s="32">
        <v>50700</v>
      </c>
      <c r="O28" s="30" t="s">
        <v>106</v>
      </c>
      <c r="P28" s="34" t="s">
        <v>344</v>
      </c>
    </row>
    <row r="29" spans="1:16" ht="48" x14ac:dyDescent="0.55000000000000004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1" t="s">
        <v>345</v>
      </c>
      <c r="I29" s="22">
        <v>17500</v>
      </c>
      <c r="J29" s="24" t="s">
        <v>61</v>
      </c>
      <c r="K29" s="25" t="s">
        <v>59</v>
      </c>
      <c r="L29" s="21" t="s">
        <v>60</v>
      </c>
      <c r="M29" s="22" t="e">
        <f>[1]!Table1[[#This Row],[วงเงินงบประมาณที่ได้รับจัดสรร (บาท)]]</f>
        <v>#REF!</v>
      </c>
      <c r="N29" s="22" t="e">
        <f>[1]!Table1[[#This Row],[ราคากลาง (บาท)]]</f>
        <v>#REF!</v>
      </c>
      <c r="O29" s="24" t="s">
        <v>346</v>
      </c>
      <c r="P29" s="27" t="s">
        <v>347</v>
      </c>
    </row>
    <row r="30" spans="1:16" ht="48" x14ac:dyDescent="0.55000000000000004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1" t="s">
        <v>348</v>
      </c>
      <c r="I30" s="22">
        <v>3421</v>
      </c>
      <c r="J30" s="24" t="s">
        <v>61</v>
      </c>
      <c r="K30" s="25" t="s">
        <v>59</v>
      </c>
      <c r="L30" s="21" t="s">
        <v>60</v>
      </c>
      <c r="M30" s="22" t="e">
        <f>[1]!Table1[[#This Row],[วงเงินงบประมาณที่ได้รับจัดสรร (บาท)]]</f>
        <v>#REF!</v>
      </c>
      <c r="N30" s="22" t="e">
        <f>[1]!Table1[[#This Row],[ราคากลาง (บาท)]]</f>
        <v>#REF!</v>
      </c>
      <c r="O30" s="24" t="s">
        <v>102</v>
      </c>
      <c r="P30" s="27" t="s">
        <v>349</v>
      </c>
    </row>
    <row r="31" spans="1:16" ht="72" x14ac:dyDescent="0.55000000000000004">
      <c r="A31" s="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1" t="s">
        <v>350</v>
      </c>
      <c r="I31" s="22">
        <v>5000</v>
      </c>
      <c r="J31" s="24" t="s">
        <v>61</v>
      </c>
      <c r="K31" s="25" t="s">
        <v>59</v>
      </c>
      <c r="L31" s="21" t="s">
        <v>60</v>
      </c>
      <c r="M31" s="22" t="e">
        <f>[1]!Table1[[#This Row],[วงเงินงบประมาณที่ได้รับจัดสรร (บาท)]]</f>
        <v>#REF!</v>
      </c>
      <c r="N31" s="22" t="e">
        <f>[1]!Table1[[#This Row],[ราคากลาง (บาท)]]</f>
        <v>#REF!</v>
      </c>
      <c r="O31" s="24" t="s">
        <v>211</v>
      </c>
      <c r="P31" s="27" t="s">
        <v>351</v>
      </c>
    </row>
    <row r="32" spans="1:16" ht="48" x14ac:dyDescent="0.55000000000000004">
      <c r="A32" s="28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/>
      <c r="G32" s="30" t="s">
        <v>58</v>
      </c>
      <c r="H32" s="31" t="s">
        <v>352</v>
      </c>
      <c r="I32" s="32">
        <v>300000</v>
      </c>
      <c r="J32" s="30" t="s">
        <v>61</v>
      </c>
      <c r="K32" s="33" t="s">
        <v>59</v>
      </c>
      <c r="L32" s="31" t="s">
        <v>60</v>
      </c>
      <c r="M32" s="32" t="e">
        <f>[1]!Table1[[#This Row],[วงเงินงบประมาณที่ได้รับจัดสรร (บาท)]]</f>
        <v>#REF!</v>
      </c>
      <c r="N32" s="32">
        <v>297000</v>
      </c>
      <c r="O32" s="30" t="s">
        <v>111</v>
      </c>
      <c r="P32" s="34" t="s">
        <v>353</v>
      </c>
    </row>
    <row r="33" spans="1:16" ht="72" x14ac:dyDescent="0.55000000000000004">
      <c r="A33" s="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1" t="s">
        <v>354</v>
      </c>
      <c r="I33" s="26">
        <v>3300</v>
      </c>
      <c r="J33" s="24" t="s">
        <v>200</v>
      </c>
      <c r="K33" s="21" t="s">
        <v>59</v>
      </c>
      <c r="L33" s="21" t="s">
        <v>60</v>
      </c>
      <c r="M33" s="26">
        <f>Table1[[#This Row],[วงเงินงบประมาณที่ได้รับจัดสรร (บาท)]]</f>
        <v>3300</v>
      </c>
      <c r="N33" s="26">
        <f>Table1[[#This Row],[ราคากลาง (บาท)]]</f>
        <v>3300</v>
      </c>
      <c r="O33" s="24" t="s">
        <v>260</v>
      </c>
      <c r="P33" s="27" t="s">
        <v>355</v>
      </c>
    </row>
    <row r="34" spans="1:16" ht="96" x14ac:dyDescent="0.55000000000000004">
      <c r="A34" s="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1" t="s">
        <v>356</v>
      </c>
      <c r="I34" s="22">
        <v>14200</v>
      </c>
      <c r="J34" s="24" t="s">
        <v>61</v>
      </c>
      <c r="K34" s="25" t="s">
        <v>59</v>
      </c>
      <c r="L34" s="21" t="s">
        <v>60</v>
      </c>
      <c r="M34" s="26">
        <f>Table1[[#This Row],[วงเงินงบประมาณที่ได้รับจัดสรร (บาท)]]</f>
        <v>14200</v>
      </c>
      <c r="N34" s="26">
        <f>Table1[[#This Row],[ราคากลาง (บาท)]]</f>
        <v>14200</v>
      </c>
      <c r="O34" s="24" t="s">
        <v>260</v>
      </c>
      <c r="P34" s="27" t="s">
        <v>357</v>
      </c>
    </row>
    <row r="35" spans="1:16" ht="96" x14ac:dyDescent="0.55000000000000004">
      <c r="A35" s="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1" t="s">
        <v>358</v>
      </c>
      <c r="I35" s="22">
        <v>12000</v>
      </c>
      <c r="J35" s="24" t="s">
        <v>61</v>
      </c>
      <c r="K35" s="25" t="s">
        <v>59</v>
      </c>
      <c r="L35" s="21" t="s">
        <v>60</v>
      </c>
      <c r="M35" s="26">
        <f>Table1[[#This Row],[วงเงินงบประมาณที่ได้รับจัดสรร (บาท)]]</f>
        <v>12000</v>
      </c>
      <c r="N35" s="26">
        <f>Table1[[#This Row],[ราคากลาง (บาท)]]</f>
        <v>12000</v>
      </c>
      <c r="O35" s="24" t="s">
        <v>359</v>
      </c>
      <c r="P35" s="27" t="s">
        <v>360</v>
      </c>
    </row>
    <row r="36" spans="1:16" ht="72" x14ac:dyDescent="0.55000000000000004">
      <c r="A36" s="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1" t="s">
        <v>361</v>
      </c>
      <c r="I36" s="22">
        <v>2000</v>
      </c>
      <c r="J36" s="24" t="s">
        <v>61</v>
      </c>
      <c r="K36" s="25" t="s">
        <v>59</v>
      </c>
      <c r="L36" s="21" t="s">
        <v>60</v>
      </c>
      <c r="M36" s="26">
        <f>Table1[[#This Row],[วงเงินงบประมาณที่ได้รับจัดสรร (บาท)]]</f>
        <v>2000</v>
      </c>
      <c r="N36" s="26">
        <f>Table1[[#This Row],[ราคากลาง (บาท)]]</f>
        <v>2000</v>
      </c>
      <c r="O36" s="24" t="s">
        <v>206</v>
      </c>
      <c r="P36" s="27" t="s">
        <v>362</v>
      </c>
    </row>
    <row r="37" spans="1:16" ht="72" x14ac:dyDescent="0.55000000000000004">
      <c r="A37" s="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1" t="s">
        <v>363</v>
      </c>
      <c r="I37" s="22">
        <v>7500</v>
      </c>
      <c r="J37" s="24" t="s">
        <v>61</v>
      </c>
      <c r="K37" s="25" t="s">
        <v>59</v>
      </c>
      <c r="L37" s="21" t="s">
        <v>60</v>
      </c>
      <c r="M37" s="26">
        <f>Table1[[#This Row],[วงเงินงบประมาณที่ได้รับจัดสรร (บาท)]]</f>
        <v>7500</v>
      </c>
      <c r="N37" s="26">
        <f>Table1[[#This Row],[ราคากลาง (บาท)]]</f>
        <v>7500</v>
      </c>
      <c r="O37" s="24" t="s">
        <v>364</v>
      </c>
      <c r="P37" s="27" t="s">
        <v>365</v>
      </c>
    </row>
    <row r="38" spans="1:16" ht="96" x14ac:dyDescent="0.55000000000000004">
      <c r="A38" s="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1" t="s">
        <v>366</v>
      </c>
      <c r="I38" s="22">
        <v>1200</v>
      </c>
      <c r="J38" s="24" t="s">
        <v>61</v>
      </c>
      <c r="K38" s="25" t="s">
        <v>59</v>
      </c>
      <c r="L38" s="21" t="s">
        <v>60</v>
      </c>
      <c r="M38" s="26">
        <f>Table1[[#This Row],[วงเงินงบประมาณที่ได้รับจัดสรร (บาท)]]</f>
        <v>1200</v>
      </c>
      <c r="N38" s="26">
        <f>Table1[[#This Row],[ราคากลาง (บาท)]]</f>
        <v>1200</v>
      </c>
      <c r="O38" s="24" t="s">
        <v>206</v>
      </c>
      <c r="P38" s="27" t="s">
        <v>367</v>
      </c>
    </row>
    <row r="39" spans="1:16" ht="96" x14ac:dyDescent="0.55000000000000004">
      <c r="A39" s="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1" t="s">
        <v>368</v>
      </c>
      <c r="I39" s="22">
        <v>11300</v>
      </c>
      <c r="J39" s="24" t="s">
        <v>61</v>
      </c>
      <c r="K39" s="25" t="s">
        <v>59</v>
      </c>
      <c r="L39" s="21" t="s">
        <v>60</v>
      </c>
      <c r="M39" s="26">
        <f>Table1[[#This Row],[วงเงินงบประมาณที่ได้รับจัดสรร (บาท)]]</f>
        <v>11300</v>
      </c>
      <c r="N39" s="26">
        <f>Table1[[#This Row],[ราคากลาง (บาท)]]</f>
        <v>11300</v>
      </c>
      <c r="O39" s="24" t="s">
        <v>369</v>
      </c>
      <c r="P39" s="27" t="s">
        <v>370</v>
      </c>
    </row>
    <row r="40" spans="1:16" ht="72" x14ac:dyDescent="0.55000000000000004">
      <c r="A40" s="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1" t="s">
        <v>371</v>
      </c>
      <c r="I40" s="22">
        <v>5300</v>
      </c>
      <c r="J40" s="24" t="s">
        <v>61</v>
      </c>
      <c r="K40" s="25" t="s">
        <v>59</v>
      </c>
      <c r="L40" s="21" t="s">
        <v>60</v>
      </c>
      <c r="M40" s="26">
        <f>Table1[[#This Row],[วงเงินงบประมาณที่ได้รับจัดสรร (บาท)]]</f>
        <v>5300</v>
      </c>
      <c r="N40" s="26">
        <f>Table1[[#This Row],[ราคากลาง (บาท)]]</f>
        <v>5300</v>
      </c>
      <c r="O40" s="24" t="s">
        <v>219</v>
      </c>
      <c r="P40" s="27" t="s">
        <v>372</v>
      </c>
    </row>
    <row r="41" spans="1:16" ht="96" x14ac:dyDescent="0.55000000000000004">
      <c r="A41" s="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1" t="s">
        <v>373</v>
      </c>
      <c r="I41" s="22">
        <v>500</v>
      </c>
      <c r="J41" s="24" t="s">
        <v>61</v>
      </c>
      <c r="K41" s="25" t="s">
        <v>59</v>
      </c>
      <c r="L41" s="21" t="s">
        <v>60</v>
      </c>
      <c r="M41" s="26">
        <f>Table1[[#This Row],[วงเงินงบประมาณที่ได้รับจัดสรร (บาท)]]</f>
        <v>500</v>
      </c>
      <c r="N41" s="26">
        <f>Table1[[#This Row],[ราคากลาง (บาท)]]</f>
        <v>500</v>
      </c>
      <c r="O41" s="24" t="s">
        <v>206</v>
      </c>
      <c r="P41" s="27" t="s">
        <v>374</v>
      </c>
    </row>
    <row r="42" spans="1:16" ht="48" x14ac:dyDescent="0.55000000000000004">
      <c r="A42" s="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1" t="s">
        <v>375</v>
      </c>
      <c r="I42" s="22">
        <v>6138</v>
      </c>
      <c r="J42" s="24" t="s">
        <v>61</v>
      </c>
      <c r="K42" s="25" t="s">
        <v>59</v>
      </c>
      <c r="L42" s="21" t="s">
        <v>60</v>
      </c>
      <c r="M42" s="26">
        <f>Table1[[#This Row],[วงเงินงบประมาณที่ได้รับจัดสรร (บาท)]]</f>
        <v>6138</v>
      </c>
      <c r="N42" s="26">
        <f>Table1[[#This Row],[ราคากลาง (บาท)]]</f>
        <v>6138</v>
      </c>
      <c r="O42" s="24" t="s">
        <v>102</v>
      </c>
      <c r="P42" s="27" t="s">
        <v>376</v>
      </c>
    </row>
    <row r="43" spans="1:16" ht="48" x14ac:dyDescent="0.55000000000000004">
      <c r="A43" s="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1" t="s">
        <v>377</v>
      </c>
      <c r="I43" s="22">
        <v>7640</v>
      </c>
      <c r="J43" s="24" t="s">
        <v>61</v>
      </c>
      <c r="K43" s="25" t="s">
        <v>59</v>
      </c>
      <c r="L43" s="21" t="s">
        <v>60</v>
      </c>
      <c r="M43" s="26">
        <f>Table1[[#This Row],[วงเงินงบประมาณที่ได้รับจัดสรร (บาท)]]</f>
        <v>7640</v>
      </c>
      <c r="N43" s="26">
        <f>Table1[[#This Row],[ราคากลาง (บาท)]]</f>
        <v>7640</v>
      </c>
      <c r="O43" s="24" t="s">
        <v>378</v>
      </c>
      <c r="P43" s="27" t="s">
        <v>379</v>
      </c>
    </row>
    <row r="44" spans="1:16" ht="48" x14ac:dyDescent="0.55000000000000004">
      <c r="A44" s="2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1" t="s">
        <v>380</v>
      </c>
      <c r="I44" s="22">
        <v>20934</v>
      </c>
      <c r="J44" s="24" t="s">
        <v>61</v>
      </c>
      <c r="K44" s="25" t="s">
        <v>59</v>
      </c>
      <c r="L44" s="21" t="s">
        <v>60</v>
      </c>
      <c r="M44" s="26">
        <f>Table1[[#This Row],[วงเงินงบประมาณที่ได้รับจัดสรร (บาท)]]</f>
        <v>20934</v>
      </c>
      <c r="N44" s="26">
        <f>Table1[[#This Row],[ราคากลาง (บาท)]]</f>
        <v>20934</v>
      </c>
      <c r="O44" s="24" t="s">
        <v>378</v>
      </c>
      <c r="P44" s="27" t="s">
        <v>381</v>
      </c>
    </row>
    <row r="45" spans="1:16" ht="48" x14ac:dyDescent="0.55000000000000004">
      <c r="A45" s="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21" t="s">
        <v>382</v>
      </c>
      <c r="I45" s="22">
        <v>12460</v>
      </c>
      <c r="J45" s="24" t="s">
        <v>61</v>
      </c>
      <c r="K45" s="25" t="s">
        <v>59</v>
      </c>
      <c r="L45" s="21" t="s">
        <v>60</v>
      </c>
      <c r="M45" s="26">
        <f>Table1[[#This Row],[วงเงินงบประมาณที่ได้รับจัดสรร (บาท)]]</f>
        <v>12460</v>
      </c>
      <c r="N45" s="26">
        <f>Table1[[#This Row],[ราคากลาง (บาท)]]</f>
        <v>12460</v>
      </c>
      <c r="O45" s="24" t="s">
        <v>378</v>
      </c>
      <c r="P45" s="27" t="s">
        <v>383</v>
      </c>
    </row>
    <row r="46" spans="1:16" ht="72" x14ac:dyDescent="0.55000000000000004">
      <c r="A46" s="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21" t="s">
        <v>384</v>
      </c>
      <c r="I46" s="22">
        <v>500</v>
      </c>
      <c r="J46" s="24" t="s">
        <v>61</v>
      </c>
      <c r="K46" s="25" t="s">
        <v>59</v>
      </c>
      <c r="L46" s="21" t="s">
        <v>60</v>
      </c>
      <c r="M46" s="26">
        <f>Table1[[#This Row],[วงเงินงบประมาณที่ได้รับจัดสรร (บาท)]]</f>
        <v>500</v>
      </c>
      <c r="N46" s="26">
        <f>Table1[[#This Row],[ราคากลาง (บาท)]]</f>
        <v>500</v>
      </c>
      <c r="O46" s="24" t="s">
        <v>206</v>
      </c>
      <c r="P46" s="27" t="s">
        <v>385</v>
      </c>
    </row>
    <row r="47" spans="1:16" ht="72" x14ac:dyDescent="0.55000000000000004">
      <c r="A47" s="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1" t="s">
        <v>386</v>
      </c>
      <c r="I47" s="22">
        <v>1800</v>
      </c>
      <c r="J47" s="24" t="s">
        <v>61</v>
      </c>
      <c r="K47" s="25" t="s">
        <v>59</v>
      </c>
      <c r="L47" s="21" t="s">
        <v>60</v>
      </c>
      <c r="M47" s="26">
        <f>Table1[[#This Row],[วงเงินงบประมาณที่ได้รับจัดสรร (บาท)]]</f>
        <v>1800</v>
      </c>
      <c r="N47" s="26">
        <f>Table1[[#This Row],[ราคากลาง (บาท)]]</f>
        <v>1800</v>
      </c>
      <c r="O47" s="24" t="s">
        <v>260</v>
      </c>
      <c r="P47" s="27" t="s">
        <v>387</v>
      </c>
    </row>
    <row r="48" spans="1:16" ht="48" x14ac:dyDescent="0.55000000000000004">
      <c r="A48" s="28">
        <v>47</v>
      </c>
      <c r="B48" s="29">
        <v>2567</v>
      </c>
      <c r="C48" s="30" t="s">
        <v>55</v>
      </c>
      <c r="D48" s="30" t="s">
        <v>56</v>
      </c>
      <c r="E48" s="30" t="s">
        <v>57</v>
      </c>
      <c r="F48" s="30"/>
      <c r="G48" s="30" t="s">
        <v>58</v>
      </c>
      <c r="H48" s="31" t="s">
        <v>388</v>
      </c>
      <c r="I48" s="32">
        <v>16000</v>
      </c>
      <c r="J48" s="30" t="s">
        <v>61</v>
      </c>
      <c r="K48" s="33" t="s">
        <v>59</v>
      </c>
      <c r="L48" s="31" t="s">
        <v>60</v>
      </c>
      <c r="M48" s="35">
        <f>Table1[[#This Row],[วงเงินงบประมาณที่ได้รับจัดสรร (บาท)]]</f>
        <v>16000</v>
      </c>
      <c r="N48" s="35">
        <f>Table1[[#This Row],[ราคากลาง (บาท)]]</f>
        <v>16000</v>
      </c>
      <c r="O48" s="30" t="s">
        <v>389</v>
      </c>
      <c r="P48" s="34" t="s">
        <v>390</v>
      </c>
    </row>
    <row r="49" spans="1:16" ht="96" x14ac:dyDescent="0.55000000000000004">
      <c r="A49" s="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21" t="s">
        <v>391</v>
      </c>
      <c r="I49" s="22">
        <v>40000</v>
      </c>
      <c r="J49" s="24" t="s">
        <v>61</v>
      </c>
      <c r="K49" s="25" t="s">
        <v>59</v>
      </c>
      <c r="L49" s="21" t="s">
        <v>60</v>
      </c>
      <c r="M49" s="26">
        <f>Table1[[#This Row],[วงเงินงบประมาณที่ได้รับจัดสรร (บาท)]]</f>
        <v>40000</v>
      </c>
      <c r="N49" s="26">
        <f>Table1[[#This Row],[ราคากลาง (บาท)]]</f>
        <v>40000</v>
      </c>
      <c r="O49" s="24" t="s">
        <v>144</v>
      </c>
      <c r="P49" s="27" t="s">
        <v>392</v>
      </c>
    </row>
    <row r="50" spans="1:16" ht="72" x14ac:dyDescent="0.55000000000000004">
      <c r="A50" s="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21" t="s">
        <v>393</v>
      </c>
      <c r="I50" s="22">
        <v>18225</v>
      </c>
      <c r="J50" s="24" t="s">
        <v>61</v>
      </c>
      <c r="K50" s="25" t="s">
        <v>59</v>
      </c>
      <c r="L50" s="21" t="s">
        <v>60</v>
      </c>
      <c r="M50" s="26">
        <f>Table1[[#This Row],[วงเงินงบประมาณที่ได้รับจัดสรร (บาท)]]</f>
        <v>18225</v>
      </c>
      <c r="N50" s="26">
        <f>Table1[[#This Row],[ราคากลาง (บาท)]]</f>
        <v>18225</v>
      </c>
      <c r="O50" s="24" t="s">
        <v>66</v>
      </c>
      <c r="P50" s="27" t="s">
        <v>394</v>
      </c>
    </row>
    <row r="51" spans="1:16" ht="72" x14ac:dyDescent="0.55000000000000004">
      <c r="A51" s="28">
        <v>50</v>
      </c>
      <c r="B51" s="29">
        <v>2567</v>
      </c>
      <c r="C51" s="30" t="s">
        <v>55</v>
      </c>
      <c r="D51" s="30" t="s">
        <v>56</v>
      </c>
      <c r="E51" s="30" t="s">
        <v>57</v>
      </c>
      <c r="F51" s="30"/>
      <c r="G51" s="30" t="s">
        <v>58</v>
      </c>
      <c r="H51" s="31" t="s">
        <v>395</v>
      </c>
      <c r="I51" s="32">
        <v>8000</v>
      </c>
      <c r="J51" s="30" t="s">
        <v>61</v>
      </c>
      <c r="K51" s="33" t="s">
        <v>59</v>
      </c>
      <c r="L51" s="31" t="s">
        <v>60</v>
      </c>
      <c r="M51" s="35">
        <f>Table1[[#This Row],[วงเงินงบประมาณที่ได้รับจัดสรร (บาท)]]</f>
        <v>8000</v>
      </c>
      <c r="N51" s="35">
        <f>Table1[[#This Row],[ราคากลาง (บาท)]]</f>
        <v>8000</v>
      </c>
      <c r="O51" s="30" t="s">
        <v>389</v>
      </c>
      <c r="P51" s="34" t="s">
        <v>396</v>
      </c>
    </row>
    <row r="52" spans="1:16" ht="48" x14ac:dyDescent="0.55000000000000004">
      <c r="A52" s="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1" t="s">
        <v>397</v>
      </c>
      <c r="I52" s="22">
        <v>3440</v>
      </c>
      <c r="J52" s="24" t="s">
        <v>61</v>
      </c>
      <c r="K52" s="25" t="s">
        <v>59</v>
      </c>
      <c r="L52" s="21" t="s">
        <v>60</v>
      </c>
      <c r="M52" s="26">
        <f>Table1[[#This Row],[วงเงินงบประมาณที่ได้รับจัดสรร (บาท)]]</f>
        <v>3440</v>
      </c>
      <c r="N52" s="26">
        <f>Table1[[#This Row],[ราคากลาง (บาท)]]</f>
        <v>3440</v>
      </c>
      <c r="O52" s="24" t="s">
        <v>106</v>
      </c>
      <c r="P52" s="27" t="s">
        <v>398</v>
      </c>
    </row>
    <row r="53" spans="1:16" ht="48" x14ac:dyDescent="0.55000000000000004">
      <c r="A53" s="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21" t="s">
        <v>399</v>
      </c>
      <c r="I53" s="22">
        <v>32000</v>
      </c>
      <c r="J53" s="24" t="s">
        <v>61</v>
      </c>
      <c r="K53" s="25" t="s">
        <v>59</v>
      </c>
      <c r="L53" s="21" t="s">
        <v>60</v>
      </c>
      <c r="M53" s="26">
        <f>Table1[[#This Row],[วงเงินงบประมาณที่ได้รับจัดสรร (บาท)]]</f>
        <v>32000</v>
      </c>
      <c r="N53" s="26">
        <f>Table1[[#This Row],[ราคากลาง (บาท)]]</f>
        <v>32000</v>
      </c>
      <c r="O53" s="24" t="s">
        <v>400</v>
      </c>
      <c r="P53" s="27" t="s">
        <v>401</v>
      </c>
    </row>
    <row r="54" spans="1:16" ht="72" x14ac:dyDescent="0.55000000000000004">
      <c r="A54" s="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21" t="s">
        <v>402</v>
      </c>
      <c r="I54" s="22">
        <v>7260</v>
      </c>
      <c r="J54" s="24" t="s">
        <v>61</v>
      </c>
      <c r="K54" s="25" t="s">
        <v>59</v>
      </c>
      <c r="L54" s="21" t="s">
        <v>60</v>
      </c>
      <c r="M54" s="26">
        <f>Table1[[#This Row],[วงเงินงบประมาณที่ได้รับจัดสรร (บาท)]]</f>
        <v>7260</v>
      </c>
      <c r="N54" s="26">
        <f>Table1[[#This Row],[ราคากลาง (บาท)]]</f>
        <v>7260</v>
      </c>
      <c r="O54" s="24" t="s">
        <v>219</v>
      </c>
      <c r="P54" s="27" t="s">
        <v>403</v>
      </c>
    </row>
    <row r="55" spans="1:16" ht="48" x14ac:dyDescent="0.55000000000000004">
      <c r="A55" s="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/>
      <c r="G55" s="24" t="s">
        <v>58</v>
      </c>
      <c r="H55" s="21" t="s">
        <v>404</v>
      </c>
      <c r="I55" s="22">
        <v>6955</v>
      </c>
      <c r="J55" s="24" t="s">
        <v>61</v>
      </c>
      <c r="K55" s="25" t="s">
        <v>59</v>
      </c>
      <c r="L55" s="21" t="s">
        <v>60</v>
      </c>
      <c r="M55" s="26">
        <f>Table1[[#This Row],[วงเงินงบประมาณที่ได้รับจัดสรร (บาท)]]</f>
        <v>6955</v>
      </c>
      <c r="N55" s="26">
        <f>Table1[[#This Row],[ราคากลาง (บาท)]]</f>
        <v>6955</v>
      </c>
      <c r="O55" s="24" t="s">
        <v>405</v>
      </c>
      <c r="P55" s="27" t="s">
        <v>406</v>
      </c>
    </row>
    <row r="56" spans="1:16" ht="72" x14ac:dyDescent="0.55000000000000004">
      <c r="A56" s="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21" t="s">
        <v>407</v>
      </c>
      <c r="I56" s="22">
        <v>7000</v>
      </c>
      <c r="J56" s="24" t="s">
        <v>61</v>
      </c>
      <c r="K56" s="25" t="s">
        <v>59</v>
      </c>
      <c r="L56" s="21" t="s">
        <v>60</v>
      </c>
      <c r="M56" s="26">
        <f>Table1[[#This Row],[วงเงินงบประมาณที่ได้รับจัดสรร (บาท)]]</f>
        <v>7000</v>
      </c>
      <c r="N56" s="26">
        <f>Table1[[#This Row],[ราคากลาง (บาท)]]</f>
        <v>7000</v>
      </c>
      <c r="O56" s="24" t="s">
        <v>260</v>
      </c>
      <c r="P56" s="27" t="s">
        <v>408</v>
      </c>
    </row>
    <row r="57" spans="1:16" ht="72" x14ac:dyDescent="0.55000000000000004">
      <c r="A57" s="28">
        <v>56</v>
      </c>
      <c r="B57" s="29">
        <v>2567</v>
      </c>
      <c r="C57" s="30" t="s">
        <v>55</v>
      </c>
      <c r="D57" s="30" t="s">
        <v>56</v>
      </c>
      <c r="E57" s="30" t="s">
        <v>57</v>
      </c>
      <c r="F57" s="30"/>
      <c r="G57" s="30" t="s">
        <v>58</v>
      </c>
      <c r="H57" s="31" t="s">
        <v>409</v>
      </c>
      <c r="I57" s="32">
        <v>4500</v>
      </c>
      <c r="J57" s="30" t="s">
        <v>61</v>
      </c>
      <c r="K57" s="33" t="s">
        <v>59</v>
      </c>
      <c r="L57" s="31" t="s">
        <v>60</v>
      </c>
      <c r="M57" s="35">
        <f>Table1[[#This Row],[วงเงินงบประมาณที่ได้รับจัดสรร (บาท)]]</f>
        <v>4500</v>
      </c>
      <c r="N57" s="35">
        <f>Table1[[#This Row],[ราคากลาง (บาท)]]</f>
        <v>4500</v>
      </c>
      <c r="O57" s="30" t="s">
        <v>378</v>
      </c>
      <c r="P57" s="34" t="s">
        <v>410</v>
      </c>
    </row>
    <row r="58" spans="1:16" ht="48" x14ac:dyDescent="0.55000000000000004">
      <c r="A58" s="28">
        <v>57</v>
      </c>
      <c r="B58" s="29">
        <v>2567</v>
      </c>
      <c r="C58" s="30" t="s">
        <v>55</v>
      </c>
      <c r="D58" s="30" t="s">
        <v>56</v>
      </c>
      <c r="E58" s="30" t="s">
        <v>57</v>
      </c>
      <c r="F58" s="30"/>
      <c r="G58" s="30" t="s">
        <v>58</v>
      </c>
      <c r="H58" s="31" t="s">
        <v>411</v>
      </c>
      <c r="I58" s="32">
        <v>20000</v>
      </c>
      <c r="J58" s="30" t="s">
        <v>61</v>
      </c>
      <c r="K58" s="33" t="s">
        <v>59</v>
      </c>
      <c r="L58" s="31" t="s">
        <v>60</v>
      </c>
      <c r="M58" s="35">
        <f>Table1[[#This Row],[วงเงินงบประมาณที่ได้รับจัดสรร (บาท)]]</f>
        <v>20000</v>
      </c>
      <c r="N58" s="35">
        <f>Table1[[#This Row],[ราคากลาง (บาท)]]</f>
        <v>20000</v>
      </c>
      <c r="O58" s="30" t="s">
        <v>378</v>
      </c>
      <c r="P58" s="34" t="s">
        <v>412</v>
      </c>
    </row>
    <row r="59" spans="1:16" ht="48" x14ac:dyDescent="0.55000000000000004">
      <c r="A59" s="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21" t="s">
        <v>413</v>
      </c>
      <c r="I59" s="22">
        <v>21528</v>
      </c>
      <c r="J59" s="24" t="s">
        <v>61</v>
      </c>
      <c r="K59" s="25" t="s">
        <v>59</v>
      </c>
      <c r="L59" s="21" t="s">
        <v>60</v>
      </c>
      <c r="M59" s="26">
        <f>Table1[[#This Row],[วงเงินงบประมาณที่ได้รับจัดสรร (บาท)]]</f>
        <v>21528</v>
      </c>
      <c r="N59" s="26">
        <f>Table1[[#This Row],[ราคากลาง (บาท)]]</f>
        <v>21528</v>
      </c>
      <c r="O59" s="24" t="s">
        <v>260</v>
      </c>
      <c r="P59" s="27" t="s">
        <v>414</v>
      </c>
    </row>
    <row r="60" spans="1:16" ht="48" x14ac:dyDescent="0.55000000000000004">
      <c r="A60" s="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21" t="s">
        <v>415</v>
      </c>
      <c r="I60" s="22">
        <v>50000</v>
      </c>
      <c r="J60" s="24" t="s">
        <v>61</v>
      </c>
      <c r="K60" s="25" t="s">
        <v>59</v>
      </c>
      <c r="L60" s="21" t="s">
        <v>60</v>
      </c>
      <c r="M60" s="26">
        <f>Table1[[#This Row],[วงเงินงบประมาณที่ได้รับจัดสรร (บาท)]]</f>
        <v>50000</v>
      </c>
      <c r="N60" s="26">
        <f>Table1[[#This Row],[ราคากลาง (บาท)]]</f>
        <v>50000</v>
      </c>
      <c r="O60" s="24" t="s">
        <v>416</v>
      </c>
      <c r="P60" s="27" t="s">
        <v>417</v>
      </c>
    </row>
    <row r="61" spans="1:16" ht="96" x14ac:dyDescent="0.55000000000000004">
      <c r="A61" s="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21" t="s">
        <v>418</v>
      </c>
      <c r="I61" s="22">
        <v>146340</v>
      </c>
      <c r="J61" s="24" t="s">
        <v>61</v>
      </c>
      <c r="K61" s="25" t="s">
        <v>59</v>
      </c>
      <c r="L61" s="21" t="s">
        <v>60</v>
      </c>
      <c r="M61" s="26">
        <f>Table1[[#This Row],[วงเงินงบประมาณที่ได้รับจัดสรร (บาท)]]</f>
        <v>146340</v>
      </c>
      <c r="N61" s="26">
        <f>Table1[[#This Row],[ราคากลาง (บาท)]]</f>
        <v>146340</v>
      </c>
      <c r="O61" s="24" t="s">
        <v>332</v>
      </c>
      <c r="P61" s="27" t="s">
        <v>419</v>
      </c>
    </row>
    <row r="62" spans="1:16" ht="48" x14ac:dyDescent="0.55000000000000004">
      <c r="A62" s="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/>
      <c r="G62" s="24" t="s">
        <v>58</v>
      </c>
      <c r="H62" s="21" t="s">
        <v>377</v>
      </c>
      <c r="I62" s="22">
        <v>1151</v>
      </c>
      <c r="J62" s="24" t="s">
        <v>61</v>
      </c>
      <c r="K62" s="25" t="s">
        <v>59</v>
      </c>
      <c r="L62" s="21" t="s">
        <v>60</v>
      </c>
      <c r="M62" s="26">
        <f>Table1[[#This Row],[วงเงินงบประมาณที่ได้รับจัดสรร (บาท)]]</f>
        <v>1151</v>
      </c>
      <c r="N62" s="26">
        <f>Table1[[#This Row],[ราคากลาง (บาท)]]</f>
        <v>1151</v>
      </c>
      <c r="O62" s="24" t="s">
        <v>378</v>
      </c>
      <c r="P62" s="27" t="s">
        <v>420</v>
      </c>
    </row>
    <row r="63" spans="1:16" ht="48" x14ac:dyDescent="0.55000000000000004">
      <c r="A63" s="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/>
      <c r="G63" s="24" t="s">
        <v>58</v>
      </c>
      <c r="H63" s="21" t="s">
        <v>421</v>
      </c>
      <c r="I63" s="22">
        <v>4535</v>
      </c>
      <c r="J63" s="24" t="s">
        <v>61</v>
      </c>
      <c r="K63" s="25" t="s">
        <v>59</v>
      </c>
      <c r="L63" s="21" t="s">
        <v>60</v>
      </c>
      <c r="M63" s="26">
        <f>Table1[[#This Row],[วงเงินงบประมาณที่ได้รับจัดสรร (บาท)]]</f>
        <v>4535</v>
      </c>
      <c r="N63" s="26">
        <f>Table1[[#This Row],[ราคากลาง (บาท)]]</f>
        <v>4535</v>
      </c>
      <c r="O63" s="24" t="s">
        <v>66</v>
      </c>
      <c r="P63" s="27" t="s">
        <v>422</v>
      </c>
    </row>
    <row r="64" spans="1:16" ht="48" x14ac:dyDescent="0.55000000000000004">
      <c r="A64" s="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21" t="s">
        <v>423</v>
      </c>
      <c r="I64" s="22">
        <v>3200</v>
      </c>
      <c r="J64" s="24" t="s">
        <v>61</v>
      </c>
      <c r="K64" s="25" t="s">
        <v>59</v>
      </c>
      <c r="L64" s="21" t="s">
        <v>60</v>
      </c>
      <c r="M64" s="26">
        <f>Table1[[#This Row],[วงเงินงบประมาณที่ได้รับจัดสรร (บาท)]]</f>
        <v>3200</v>
      </c>
      <c r="N64" s="26">
        <f>Table1[[#This Row],[ราคากลาง (บาท)]]</f>
        <v>3200</v>
      </c>
      <c r="O64" s="24" t="s">
        <v>424</v>
      </c>
      <c r="P64" s="27" t="s">
        <v>425</v>
      </c>
    </row>
    <row r="65" spans="1:16" ht="48" x14ac:dyDescent="0.55000000000000004">
      <c r="A65" s="28">
        <v>64</v>
      </c>
      <c r="B65" s="29">
        <v>2567</v>
      </c>
      <c r="C65" s="30" t="s">
        <v>55</v>
      </c>
      <c r="D65" s="30" t="s">
        <v>56</v>
      </c>
      <c r="E65" s="30" t="s">
        <v>57</v>
      </c>
      <c r="F65" s="30"/>
      <c r="G65" s="30" t="s">
        <v>58</v>
      </c>
      <c r="H65" s="31" t="s">
        <v>426</v>
      </c>
      <c r="I65" s="32">
        <v>12000</v>
      </c>
      <c r="J65" s="30" t="s">
        <v>61</v>
      </c>
      <c r="K65" s="33" t="s">
        <v>59</v>
      </c>
      <c r="L65" s="31" t="s">
        <v>60</v>
      </c>
      <c r="M65" s="35">
        <f>Table1[[#This Row],[วงเงินงบประมาณที่ได้รับจัดสรร (บาท)]]</f>
        <v>12000</v>
      </c>
      <c r="N65" s="35">
        <f>Table1[[#This Row],[ราคากลาง (บาท)]]</f>
        <v>12000</v>
      </c>
      <c r="O65" s="30" t="s">
        <v>378</v>
      </c>
      <c r="P65" s="34" t="s">
        <v>427</v>
      </c>
    </row>
    <row r="66" spans="1:16" ht="48" x14ac:dyDescent="0.55000000000000004">
      <c r="A66" s="28">
        <v>65</v>
      </c>
      <c r="B66" s="29">
        <v>2567</v>
      </c>
      <c r="C66" s="30" t="s">
        <v>55</v>
      </c>
      <c r="D66" s="30" t="s">
        <v>56</v>
      </c>
      <c r="E66" s="30" t="s">
        <v>57</v>
      </c>
      <c r="F66" s="30"/>
      <c r="G66" s="30" t="s">
        <v>58</v>
      </c>
      <c r="H66" s="31" t="s">
        <v>428</v>
      </c>
      <c r="I66" s="32">
        <v>30000</v>
      </c>
      <c r="J66" s="30" t="s">
        <v>61</v>
      </c>
      <c r="K66" s="33" t="s">
        <v>59</v>
      </c>
      <c r="L66" s="31" t="s">
        <v>60</v>
      </c>
      <c r="M66" s="35">
        <f>Table1[[#This Row],[วงเงินงบประมาณที่ได้รับจัดสรร (บาท)]]</f>
        <v>30000</v>
      </c>
      <c r="N66" s="35">
        <f>Table1[[#This Row],[ราคากลาง (บาท)]]</f>
        <v>30000</v>
      </c>
      <c r="O66" s="30" t="s">
        <v>378</v>
      </c>
      <c r="P66" s="34" t="s">
        <v>429</v>
      </c>
    </row>
    <row r="67" spans="1:16" ht="72" x14ac:dyDescent="0.55000000000000004">
      <c r="A67" s="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/>
      <c r="G67" s="24" t="s">
        <v>58</v>
      </c>
      <c r="H67" s="21" t="s">
        <v>430</v>
      </c>
      <c r="I67" s="22">
        <v>2351</v>
      </c>
      <c r="J67" s="24" t="s">
        <v>61</v>
      </c>
      <c r="K67" s="25" t="s">
        <v>59</v>
      </c>
      <c r="L67" s="21" t="s">
        <v>60</v>
      </c>
      <c r="M67" s="26">
        <f>Table1[[#This Row],[วงเงินงบประมาณที่ได้รับจัดสรร (บาท)]]</f>
        <v>2351</v>
      </c>
      <c r="N67" s="26">
        <f>Table1[[#This Row],[ราคากลาง (บาท)]]</f>
        <v>2351</v>
      </c>
      <c r="O67" s="24" t="s">
        <v>102</v>
      </c>
      <c r="P67" s="27" t="s">
        <v>431</v>
      </c>
    </row>
    <row r="68" spans="1:16" ht="72" x14ac:dyDescent="0.55000000000000004">
      <c r="A68" s="28">
        <v>67</v>
      </c>
      <c r="B68" s="29">
        <v>2567</v>
      </c>
      <c r="C68" s="30" t="s">
        <v>55</v>
      </c>
      <c r="D68" s="30" t="s">
        <v>56</v>
      </c>
      <c r="E68" s="30" t="s">
        <v>57</v>
      </c>
      <c r="F68" s="30"/>
      <c r="G68" s="30" t="s">
        <v>58</v>
      </c>
      <c r="H68" s="31" t="s">
        <v>432</v>
      </c>
      <c r="I68" s="32">
        <v>8000</v>
      </c>
      <c r="J68" s="30" t="s">
        <v>61</v>
      </c>
      <c r="K68" s="33" t="s">
        <v>59</v>
      </c>
      <c r="L68" s="31" t="s">
        <v>60</v>
      </c>
      <c r="M68" s="35">
        <f>Table1[[#This Row],[วงเงินงบประมาณที่ได้รับจัดสรร (บาท)]]</f>
        <v>8000</v>
      </c>
      <c r="N68" s="35">
        <f>Table1[[#This Row],[ราคากลาง (บาท)]]</f>
        <v>8000</v>
      </c>
      <c r="O68" s="30" t="s">
        <v>433</v>
      </c>
      <c r="P68" s="34" t="s">
        <v>434</v>
      </c>
    </row>
    <row r="69" spans="1:16" ht="72" x14ac:dyDescent="0.55000000000000004">
      <c r="A69" s="28">
        <v>68</v>
      </c>
      <c r="B69" s="29">
        <v>2567</v>
      </c>
      <c r="C69" s="30" t="s">
        <v>55</v>
      </c>
      <c r="D69" s="30" t="s">
        <v>56</v>
      </c>
      <c r="E69" s="30" t="s">
        <v>57</v>
      </c>
      <c r="F69" s="30"/>
      <c r="G69" s="30" t="s">
        <v>58</v>
      </c>
      <c r="H69" s="31" t="s">
        <v>435</v>
      </c>
      <c r="I69" s="32">
        <v>32200</v>
      </c>
      <c r="J69" s="30" t="s">
        <v>61</v>
      </c>
      <c r="K69" s="33" t="s">
        <v>59</v>
      </c>
      <c r="L69" s="31" t="s">
        <v>60</v>
      </c>
      <c r="M69" s="35">
        <f>Table1[[#This Row],[วงเงินงบประมาณที่ได้รับจัดสรร (บาท)]]</f>
        <v>32200</v>
      </c>
      <c r="N69" s="35">
        <f>Table1[[#This Row],[ราคากลาง (บาท)]]</f>
        <v>32200</v>
      </c>
      <c r="O69" s="30" t="s">
        <v>144</v>
      </c>
      <c r="P69" s="34" t="s">
        <v>436</v>
      </c>
    </row>
    <row r="70" spans="1:16" ht="96" x14ac:dyDescent="0.55000000000000004">
      <c r="A70" s="28">
        <v>69</v>
      </c>
      <c r="B70" s="29">
        <v>2567</v>
      </c>
      <c r="C70" s="30" t="s">
        <v>55</v>
      </c>
      <c r="D70" s="30" t="s">
        <v>56</v>
      </c>
      <c r="E70" s="30" t="s">
        <v>57</v>
      </c>
      <c r="F70" s="30"/>
      <c r="G70" s="30" t="s">
        <v>58</v>
      </c>
      <c r="H70" s="31" t="s">
        <v>437</v>
      </c>
      <c r="I70" s="32">
        <v>29900</v>
      </c>
      <c r="J70" s="30" t="s">
        <v>61</v>
      </c>
      <c r="K70" s="33" t="s">
        <v>59</v>
      </c>
      <c r="L70" s="31" t="s">
        <v>60</v>
      </c>
      <c r="M70" s="35">
        <f>Table1[[#This Row],[วงเงินงบประมาณที่ได้รับจัดสรร (บาท)]]</f>
        <v>29900</v>
      </c>
      <c r="N70" s="35">
        <f>Table1[[#This Row],[ราคากลาง (บาท)]]</f>
        <v>29900</v>
      </c>
      <c r="O70" s="30" t="s">
        <v>438</v>
      </c>
      <c r="P70" s="34" t="s">
        <v>439</v>
      </c>
    </row>
    <row r="71" spans="1:16" ht="48" x14ac:dyDescent="0.55000000000000004">
      <c r="A71" s="2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/>
      <c r="G71" s="24" t="s">
        <v>58</v>
      </c>
      <c r="H71" s="21" t="s">
        <v>440</v>
      </c>
      <c r="I71" s="22">
        <v>500</v>
      </c>
      <c r="J71" s="24" t="s">
        <v>61</v>
      </c>
      <c r="K71" s="25" t="s">
        <v>59</v>
      </c>
      <c r="L71" s="21" t="s">
        <v>60</v>
      </c>
      <c r="M71" s="26">
        <f>Table1[[#This Row],[วงเงินงบประมาณที่ได้รับจัดสรร (บาท)]]</f>
        <v>500</v>
      </c>
      <c r="N71" s="26">
        <f>Table1[[#This Row],[ราคากลาง (บาท)]]</f>
        <v>500</v>
      </c>
      <c r="O71" s="24" t="s">
        <v>206</v>
      </c>
      <c r="P71" s="27" t="s">
        <v>441</v>
      </c>
    </row>
    <row r="72" spans="1:16" ht="48" x14ac:dyDescent="0.55000000000000004">
      <c r="A72" s="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1" t="s">
        <v>442</v>
      </c>
      <c r="I72" s="22">
        <v>1100</v>
      </c>
      <c r="J72" s="24" t="s">
        <v>61</v>
      </c>
      <c r="K72" s="25" t="s">
        <v>59</v>
      </c>
      <c r="L72" s="21" t="s">
        <v>60</v>
      </c>
      <c r="M72" s="26">
        <f>Table1[[#This Row],[วงเงินงบประมาณที่ได้รับจัดสรร (บาท)]]</f>
        <v>1100</v>
      </c>
      <c r="N72" s="26">
        <f>Table1[[#This Row],[ราคากลาง (บาท)]]</f>
        <v>1100</v>
      </c>
      <c r="O72" s="24" t="s">
        <v>443</v>
      </c>
      <c r="P72" s="27" t="s">
        <v>444</v>
      </c>
    </row>
    <row r="73" spans="1:16" ht="72" x14ac:dyDescent="0.55000000000000004">
      <c r="A73" s="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/>
      <c r="G73" s="24" t="s">
        <v>58</v>
      </c>
      <c r="H73" s="21" t="s">
        <v>445</v>
      </c>
      <c r="I73" s="22">
        <v>89000</v>
      </c>
      <c r="J73" s="24" t="s">
        <v>61</v>
      </c>
      <c r="K73" s="25" t="s">
        <v>59</v>
      </c>
      <c r="L73" s="21" t="s">
        <v>60</v>
      </c>
      <c r="M73" s="26">
        <f>Table1[[#This Row],[วงเงินงบประมาณที่ได้รับจัดสรร (บาท)]]</f>
        <v>89000</v>
      </c>
      <c r="N73" s="26">
        <f>Table1[[#This Row],[ราคากลาง (บาท)]]</f>
        <v>89000</v>
      </c>
      <c r="O73" s="24" t="s">
        <v>106</v>
      </c>
      <c r="P73" s="27" t="s">
        <v>446</v>
      </c>
    </row>
    <row r="74" spans="1:16" ht="96" x14ac:dyDescent="0.55000000000000004">
      <c r="A74" s="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/>
      <c r="G74" s="24" t="s">
        <v>58</v>
      </c>
      <c r="H74" s="21" t="s">
        <v>447</v>
      </c>
      <c r="I74" s="22">
        <v>3000</v>
      </c>
      <c r="J74" s="24" t="s">
        <v>61</v>
      </c>
      <c r="K74" s="25" t="s">
        <v>59</v>
      </c>
      <c r="L74" s="21" t="s">
        <v>60</v>
      </c>
      <c r="M74" s="26">
        <f>Table1[[#This Row],[วงเงินงบประมาณที่ได้รับจัดสรร (บาท)]]</f>
        <v>3000</v>
      </c>
      <c r="N74" s="26">
        <f>Table1[[#This Row],[ราคากลาง (บาท)]]</f>
        <v>3000</v>
      </c>
      <c r="O74" s="24" t="s">
        <v>260</v>
      </c>
      <c r="P74" s="27" t="s">
        <v>448</v>
      </c>
    </row>
    <row r="75" spans="1:16" ht="120" x14ac:dyDescent="0.55000000000000004">
      <c r="A75" s="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/>
      <c r="G75" s="24" t="s">
        <v>58</v>
      </c>
      <c r="H75" s="21" t="s">
        <v>449</v>
      </c>
      <c r="I75" s="22">
        <v>32000</v>
      </c>
      <c r="J75" s="24" t="s">
        <v>61</v>
      </c>
      <c r="K75" s="25" t="s">
        <v>59</v>
      </c>
      <c r="L75" s="21" t="s">
        <v>60</v>
      </c>
      <c r="M75" s="26">
        <f>Table1[[#This Row],[วงเงินงบประมาณที่ได้รับจัดสรร (บาท)]]</f>
        <v>32000</v>
      </c>
      <c r="N75" s="26">
        <f>Table1[[#This Row],[ราคากลาง (บาท)]]</f>
        <v>32000</v>
      </c>
      <c r="O75" s="24" t="s">
        <v>450</v>
      </c>
      <c r="P75" s="27" t="s">
        <v>451</v>
      </c>
    </row>
    <row r="76" spans="1:16" ht="96" x14ac:dyDescent="0.55000000000000004">
      <c r="A76" s="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/>
      <c r="G76" s="24" t="s">
        <v>58</v>
      </c>
      <c r="H76" s="21" t="s">
        <v>452</v>
      </c>
      <c r="I76" s="22">
        <v>500</v>
      </c>
      <c r="J76" s="24" t="s">
        <v>61</v>
      </c>
      <c r="K76" s="25" t="s">
        <v>59</v>
      </c>
      <c r="L76" s="21" t="s">
        <v>60</v>
      </c>
      <c r="M76" s="26">
        <f>Table1[[#This Row],[วงเงินงบประมาณที่ได้รับจัดสรร (บาท)]]</f>
        <v>500</v>
      </c>
      <c r="N76" s="26">
        <f>Table1[[#This Row],[ราคากลาง (บาท)]]</f>
        <v>500</v>
      </c>
      <c r="O76" s="24" t="s">
        <v>206</v>
      </c>
      <c r="P76" s="27" t="s">
        <v>453</v>
      </c>
    </row>
    <row r="77" spans="1:16" ht="96" x14ac:dyDescent="0.55000000000000004">
      <c r="A77" s="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/>
      <c r="G77" s="24" t="s">
        <v>58</v>
      </c>
      <c r="H77" s="21" t="s">
        <v>564</v>
      </c>
      <c r="I77" s="22">
        <v>31212</v>
      </c>
      <c r="J77" s="24" t="s">
        <v>61</v>
      </c>
      <c r="K77" s="25" t="s">
        <v>59</v>
      </c>
      <c r="L77" s="21" t="s">
        <v>60</v>
      </c>
      <c r="M77" s="26">
        <f>Table1[[#This Row],[วงเงินงบประมาณที่ได้รับจัดสรร (บาท)]]</f>
        <v>31212</v>
      </c>
      <c r="N77" s="26">
        <f>Table1[[#This Row],[ราคากลาง (บาท)]]</f>
        <v>31212</v>
      </c>
      <c r="O77" s="24" t="s">
        <v>454</v>
      </c>
      <c r="P77" s="27" t="s">
        <v>455</v>
      </c>
    </row>
    <row r="78" spans="1:16" ht="96" x14ac:dyDescent="0.55000000000000004">
      <c r="A78" s="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/>
      <c r="G78" s="24" t="s">
        <v>58</v>
      </c>
      <c r="H78" s="21" t="s">
        <v>565</v>
      </c>
      <c r="I78" s="22">
        <v>49572</v>
      </c>
      <c r="J78" s="24" t="s">
        <v>61</v>
      </c>
      <c r="K78" s="25" t="s">
        <v>59</v>
      </c>
      <c r="L78" s="21" t="s">
        <v>60</v>
      </c>
      <c r="M78" s="26">
        <f>Table1[[#This Row],[วงเงินงบประมาณที่ได้รับจัดสรร (บาท)]]</f>
        <v>49572</v>
      </c>
      <c r="N78" s="26">
        <f>Table1[[#This Row],[ราคากลาง (บาท)]]</f>
        <v>49572</v>
      </c>
      <c r="O78" s="24" t="s">
        <v>454</v>
      </c>
      <c r="P78" s="27" t="s">
        <v>456</v>
      </c>
    </row>
    <row r="79" spans="1:16" ht="96" x14ac:dyDescent="0.55000000000000004">
      <c r="A79" s="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/>
      <c r="G79" s="24" t="s">
        <v>58</v>
      </c>
      <c r="H79" s="21" t="s">
        <v>566</v>
      </c>
      <c r="I79" s="22">
        <v>23868</v>
      </c>
      <c r="J79" s="24" t="s">
        <v>61</v>
      </c>
      <c r="K79" s="25" t="s">
        <v>59</v>
      </c>
      <c r="L79" s="21" t="s">
        <v>60</v>
      </c>
      <c r="M79" s="26">
        <f>Table1[[#This Row],[วงเงินงบประมาณที่ได้รับจัดสรร (บาท)]]</f>
        <v>23868</v>
      </c>
      <c r="N79" s="26">
        <f>Table1[[#This Row],[ราคากลาง (บาท)]]</f>
        <v>23868</v>
      </c>
      <c r="O79" s="24" t="s">
        <v>454</v>
      </c>
      <c r="P79" s="27" t="s">
        <v>457</v>
      </c>
    </row>
    <row r="80" spans="1:16" ht="48" x14ac:dyDescent="0.55000000000000004">
      <c r="A80" s="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/>
      <c r="G80" s="24" t="s">
        <v>58</v>
      </c>
      <c r="H80" s="21" t="s">
        <v>458</v>
      </c>
      <c r="I80" s="22">
        <v>98000</v>
      </c>
      <c r="J80" s="24" t="s">
        <v>61</v>
      </c>
      <c r="K80" s="25" t="s">
        <v>59</v>
      </c>
      <c r="L80" s="21" t="s">
        <v>60</v>
      </c>
      <c r="M80" s="26">
        <f>Table1[[#This Row],[วงเงินงบประมาณที่ได้รับจัดสรร (บาท)]]</f>
        <v>98000</v>
      </c>
      <c r="N80" s="26">
        <f>Table1[[#This Row],[ราคากลาง (บาท)]]</f>
        <v>98000</v>
      </c>
      <c r="O80" s="24" t="s">
        <v>106</v>
      </c>
      <c r="P80" s="27" t="s">
        <v>459</v>
      </c>
    </row>
    <row r="81" spans="1:16" ht="72" x14ac:dyDescent="0.55000000000000004">
      <c r="A81" s="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/>
      <c r="G81" s="24" t="s">
        <v>58</v>
      </c>
      <c r="H81" s="21" t="s">
        <v>460</v>
      </c>
      <c r="I81" s="22">
        <v>29360</v>
      </c>
      <c r="J81" s="24" t="s">
        <v>61</v>
      </c>
      <c r="K81" s="25" t="s">
        <v>59</v>
      </c>
      <c r="L81" s="21" t="s">
        <v>60</v>
      </c>
      <c r="M81" s="26">
        <f>Table1[[#This Row],[วงเงินงบประมาณที่ได้รับจัดสรร (บาท)]]</f>
        <v>29360</v>
      </c>
      <c r="N81" s="26">
        <f>Table1[[#This Row],[ราคากลาง (บาท)]]</f>
        <v>29360</v>
      </c>
      <c r="O81" s="24" t="s">
        <v>219</v>
      </c>
      <c r="P81" s="27" t="s">
        <v>461</v>
      </c>
    </row>
    <row r="82" spans="1:16" ht="72" x14ac:dyDescent="0.55000000000000004">
      <c r="A82" s="28">
        <v>81</v>
      </c>
      <c r="B82" s="29">
        <v>2567</v>
      </c>
      <c r="C82" s="30" t="s">
        <v>55</v>
      </c>
      <c r="D82" s="30" t="s">
        <v>56</v>
      </c>
      <c r="E82" s="30" t="s">
        <v>57</v>
      </c>
      <c r="F82" s="30"/>
      <c r="G82" s="30" t="s">
        <v>58</v>
      </c>
      <c r="H82" s="31" t="s">
        <v>462</v>
      </c>
      <c r="I82" s="32">
        <v>63800</v>
      </c>
      <c r="J82" s="30" t="s">
        <v>61</v>
      </c>
      <c r="K82" s="33" t="s">
        <v>59</v>
      </c>
      <c r="L82" s="31" t="s">
        <v>60</v>
      </c>
      <c r="M82" s="35">
        <f>Table1[[#This Row],[วงเงินงบประมาณที่ได้รับจัดสรร (บาท)]]</f>
        <v>63800</v>
      </c>
      <c r="N82" s="35">
        <f>Table1[[#This Row],[ราคากลาง (บาท)]]</f>
        <v>63800</v>
      </c>
      <c r="O82" s="30" t="s">
        <v>183</v>
      </c>
      <c r="P82" s="34" t="s">
        <v>463</v>
      </c>
    </row>
    <row r="83" spans="1:16" ht="72" x14ac:dyDescent="0.55000000000000004">
      <c r="A83" s="28">
        <v>82</v>
      </c>
      <c r="B83" s="29">
        <v>2567</v>
      </c>
      <c r="C83" s="30" t="s">
        <v>55</v>
      </c>
      <c r="D83" s="30" t="s">
        <v>56</v>
      </c>
      <c r="E83" s="30" t="s">
        <v>57</v>
      </c>
      <c r="F83" s="30"/>
      <c r="G83" s="30" t="s">
        <v>58</v>
      </c>
      <c r="H83" s="31" t="s">
        <v>464</v>
      </c>
      <c r="I83" s="32">
        <v>18900</v>
      </c>
      <c r="J83" s="30" t="s">
        <v>61</v>
      </c>
      <c r="K83" s="33" t="s">
        <v>59</v>
      </c>
      <c r="L83" s="31" t="s">
        <v>60</v>
      </c>
      <c r="M83" s="35">
        <f>Table1[[#This Row],[วงเงินงบประมาณที่ได้รับจัดสรร (บาท)]]</f>
        <v>18900</v>
      </c>
      <c r="N83" s="35">
        <f>Table1[[#This Row],[ราคากลาง (บาท)]]</f>
        <v>18900</v>
      </c>
      <c r="O83" s="30" t="s">
        <v>183</v>
      </c>
      <c r="P83" s="34" t="s">
        <v>465</v>
      </c>
    </row>
    <row r="84" spans="1:16" ht="96" x14ac:dyDescent="0.55000000000000004">
      <c r="A84" s="28">
        <v>83</v>
      </c>
      <c r="B84" s="29">
        <v>2567</v>
      </c>
      <c r="C84" s="30" t="s">
        <v>55</v>
      </c>
      <c r="D84" s="30" t="s">
        <v>56</v>
      </c>
      <c r="E84" s="30" t="s">
        <v>57</v>
      </c>
      <c r="F84" s="30"/>
      <c r="G84" s="30" t="s">
        <v>58</v>
      </c>
      <c r="H84" s="31" t="s">
        <v>466</v>
      </c>
      <c r="I84" s="32">
        <v>8000</v>
      </c>
      <c r="J84" s="30" t="s">
        <v>61</v>
      </c>
      <c r="K84" s="33" t="s">
        <v>59</v>
      </c>
      <c r="L84" s="31" t="s">
        <v>60</v>
      </c>
      <c r="M84" s="35">
        <f>Table1[[#This Row],[วงเงินงบประมาณที่ได้รับจัดสรร (บาท)]]</f>
        <v>8000</v>
      </c>
      <c r="N84" s="35">
        <f>Table1[[#This Row],[ราคากลาง (บาท)]]</f>
        <v>8000</v>
      </c>
      <c r="O84" s="30" t="s">
        <v>183</v>
      </c>
      <c r="P84" s="34" t="s">
        <v>467</v>
      </c>
    </row>
    <row r="85" spans="1:16" ht="59.25" customHeight="1" x14ac:dyDescent="0.55000000000000004">
      <c r="A85" s="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/>
      <c r="G85" s="24" t="s">
        <v>58</v>
      </c>
      <c r="H85" s="21" t="s">
        <v>468</v>
      </c>
      <c r="I85" s="22">
        <v>600</v>
      </c>
      <c r="J85" s="24" t="s">
        <v>61</v>
      </c>
      <c r="K85" s="25" t="s">
        <v>59</v>
      </c>
      <c r="L85" s="21" t="s">
        <v>60</v>
      </c>
      <c r="M85" s="26">
        <f>Table1[[#This Row],[วงเงินงบประมาณที่ได้รับจัดสรร (บาท)]]</f>
        <v>600</v>
      </c>
      <c r="N85" s="26">
        <f>Table1[[#This Row],[ราคากลาง (บาท)]]</f>
        <v>600</v>
      </c>
      <c r="O85" s="24" t="s">
        <v>206</v>
      </c>
      <c r="P85" s="27" t="s">
        <v>469</v>
      </c>
    </row>
    <row r="86" spans="1:16" ht="96" x14ac:dyDescent="0.55000000000000004">
      <c r="A86" s="28">
        <v>85</v>
      </c>
      <c r="B86" s="29">
        <v>2567</v>
      </c>
      <c r="C86" s="30" t="s">
        <v>55</v>
      </c>
      <c r="D86" s="30" t="s">
        <v>56</v>
      </c>
      <c r="E86" s="30" t="s">
        <v>57</v>
      </c>
      <c r="F86" s="30"/>
      <c r="G86" s="30" t="s">
        <v>58</v>
      </c>
      <c r="H86" s="31" t="s">
        <v>470</v>
      </c>
      <c r="I86" s="32">
        <v>8000</v>
      </c>
      <c r="J86" s="30" t="s">
        <v>61</v>
      </c>
      <c r="K86" s="33" t="s">
        <v>59</v>
      </c>
      <c r="L86" s="31" t="s">
        <v>60</v>
      </c>
      <c r="M86" s="35">
        <f>Table1[[#This Row],[วงเงินงบประมาณที่ได้รับจัดสรร (บาท)]]</f>
        <v>8000</v>
      </c>
      <c r="N86" s="35">
        <f>Table1[[#This Row],[ราคากลาง (บาท)]]</f>
        <v>8000</v>
      </c>
      <c r="O86" s="30" t="s">
        <v>471</v>
      </c>
      <c r="P86" s="34" t="s">
        <v>472</v>
      </c>
    </row>
    <row r="87" spans="1:16" ht="96" x14ac:dyDescent="0.55000000000000004">
      <c r="A87" s="28">
        <v>86</v>
      </c>
      <c r="B87" s="29">
        <v>2567</v>
      </c>
      <c r="C87" s="30" t="s">
        <v>55</v>
      </c>
      <c r="D87" s="30" t="s">
        <v>56</v>
      </c>
      <c r="E87" s="30" t="s">
        <v>57</v>
      </c>
      <c r="F87" s="30"/>
      <c r="G87" s="30" t="s">
        <v>58</v>
      </c>
      <c r="H87" s="31" t="s">
        <v>473</v>
      </c>
      <c r="I87" s="32">
        <v>24000</v>
      </c>
      <c r="J87" s="30" t="s">
        <v>61</v>
      </c>
      <c r="K87" s="33" t="s">
        <v>59</v>
      </c>
      <c r="L87" s="31" t="s">
        <v>60</v>
      </c>
      <c r="M87" s="35">
        <f>Table1[[#This Row],[วงเงินงบประมาณที่ได้รับจัดสรร (บาท)]]</f>
        <v>24000</v>
      </c>
      <c r="N87" s="35">
        <f>Table1[[#This Row],[ราคากลาง (บาท)]]</f>
        <v>24000</v>
      </c>
      <c r="O87" s="30" t="s">
        <v>471</v>
      </c>
      <c r="P87" s="34" t="s">
        <v>474</v>
      </c>
    </row>
    <row r="88" spans="1:16" ht="72" x14ac:dyDescent="0.55000000000000004">
      <c r="A88" s="28">
        <v>87</v>
      </c>
      <c r="B88" s="29">
        <v>2567</v>
      </c>
      <c r="C88" s="30" t="s">
        <v>55</v>
      </c>
      <c r="D88" s="30" t="s">
        <v>56</v>
      </c>
      <c r="E88" s="30" t="s">
        <v>57</v>
      </c>
      <c r="F88" s="30"/>
      <c r="G88" s="30" t="s">
        <v>58</v>
      </c>
      <c r="H88" s="31" t="s">
        <v>475</v>
      </c>
      <c r="I88" s="32">
        <v>2500</v>
      </c>
      <c r="J88" s="30" t="s">
        <v>61</v>
      </c>
      <c r="K88" s="33" t="s">
        <v>59</v>
      </c>
      <c r="L88" s="31" t="s">
        <v>60</v>
      </c>
      <c r="M88" s="35">
        <f>Table1[[#This Row],[วงเงินงบประมาณที่ได้รับจัดสรร (บาท)]]</f>
        <v>2500</v>
      </c>
      <c r="N88" s="35">
        <f>Table1[[#This Row],[ราคากลาง (บาท)]]</f>
        <v>2500</v>
      </c>
      <c r="O88" s="30" t="s">
        <v>471</v>
      </c>
      <c r="P88" s="34" t="s">
        <v>476</v>
      </c>
    </row>
    <row r="89" spans="1:16" ht="54" customHeight="1" x14ac:dyDescent="0.55000000000000004">
      <c r="A89" s="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/>
      <c r="G89" s="24" t="s">
        <v>58</v>
      </c>
      <c r="H89" s="21" t="s">
        <v>477</v>
      </c>
      <c r="I89" s="22">
        <v>27540</v>
      </c>
      <c r="J89" s="24" t="s">
        <v>61</v>
      </c>
      <c r="K89" s="25" t="s">
        <v>59</v>
      </c>
      <c r="L89" s="21" t="s">
        <v>60</v>
      </c>
      <c r="M89" s="26">
        <f>Table1[[#This Row],[วงเงินงบประมาณที่ได้รับจัดสรร (บาท)]]</f>
        <v>27540</v>
      </c>
      <c r="N89" s="26">
        <f>Table1[[#This Row],[ราคากลาง (บาท)]]</f>
        <v>27540</v>
      </c>
      <c r="O89" s="24" t="s">
        <v>335</v>
      </c>
      <c r="P89" s="27" t="s">
        <v>478</v>
      </c>
    </row>
    <row r="90" spans="1:16" ht="72" x14ac:dyDescent="0.55000000000000004">
      <c r="A90" s="2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/>
      <c r="G90" s="24" t="s">
        <v>58</v>
      </c>
      <c r="H90" s="21" t="s">
        <v>479</v>
      </c>
      <c r="I90" s="22">
        <v>43740</v>
      </c>
      <c r="J90" s="24" t="s">
        <v>61</v>
      </c>
      <c r="K90" s="25" t="s">
        <v>59</v>
      </c>
      <c r="L90" s="21" t="s">
        <v>60</v>
      </c>
      <c r="M90" s="26">
        <f>Table1[[#This Row],[วงเงินงบประมาณที่ได้รับจัดสรร (บาท)]]</f>
        <v>43740</v>
      </c>
      <c r="N90" s="26">
        <f>Table1[[#This Row],[ราคากลาง (บาท)]]</f>
        <v>43740</v>
      </c>
      <c r="O90" s="24" t="s">
        <v>335</v>
      </c>
      <c r="P90" s="27" t="s">
        <v>480</v>
      </c>
    </row>
    <row r="91" spans="1:16" ht="48" x14ac:dyDescent="0.55000000000000004">
      <c r="A91" s="2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/>
      <c r="G91" s="24" t="s">
        <v>58</v>
      </c>
      <c r="H91" s="21" t="s">
        <v>481</v>
      </c>
      <c r="I91" s="22">
        <v>22680</v>
      </c>
      <c r="J91" s="24" t="s">
        <v>61</v>
      </c>
      <c r="K91" s="25" t="s">
        <v>59</v>
      </c>
      <c r="L91" s="21" t="s">
        <v>60</v>
      </c>
      <c r="M91" s="26">
        <f>Table1[[#This Row],[วงเงินงบประมาณที่ได้รับจัดสรร (บาท)]]</f>
        <v>22680</v>
      </c>
      <c r="N91" s="26">
        <f>Table1[[#This Row],[ราคากลาง (บาท)]]</f>
        <v>22680</v>
      </c>
      <c r="O91" s="24" t="s">
        <v>122</v>
      </c>
      <c r="P91" s="27" t="s">
        <v>482</v>
      </c>
    </row>
    <row r="92" spans="1:16" ht="72" x14ac:dyDescent="0.55000000000000004">
      <c r="A92" s="2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/>
      <c r="G92" s="24" t="s">
        <v>58</v>
      </c>
      <c r="H92" s="21" t="s">
        <v>483</v>
      </c>
      <c r="I92" s="22">
        <v>5000</v>
      </c>
      <c r="J92" s="24" t="s">
        <v>61</v>
      </c>
      <c r="K92" s="25" t="s">
        <v>59</v>
      </c>
      <c r="L92" s="21" t="s">
        <v>60</v>
      </c>
      <c r="M92" s="26">
        <f>Table1[[#This Row],[วงเงินงบประมาณที่ได้รับจัดสรร (บาท)]]</f>
        <v>5000</v>
      </c>
      <c r="N92" s="26">
        <v>4620</v>
      </c>
      <c r="O92" s="24" t="s">
        <v>211</v>
      </c>
      <c r="P92" s="27" t="s">
        <v>484</v>
      </c>
    </row>
    <row r="93" spans="1:16" ht="48" x14ac:dyDescent="0.55000000000000004">
      <c r="A93" s="2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/>
      <c r="G93" s="24" t="s">
        <v>58</v>
      </c>
      <c r="H93" s="21" t="s">
        <v>485</v>
      </c>
      <c r="I93" s="22">
        <v>62000</v>
      </c>
      <c r="J93" s="24" t="s">
        <v>61</v>
      </c>
      <c r="K93" s="25" t="s">
        <v>59</v>
      </c>
      <c r="L93" s="21" t="s">
        <v>60</v>
      </c>
      <c r="M93" s="22">
        <f>Table1[[#This Row],[วงเงินงบประมาณที่ได้รับจัดสรร (บาท)]]</f>
        <v>62000</v>
      </c>
      <c r="N93" s="22">
        <f>Table1[[#This Row],[ราคากลาง (บาท)]]</f>
        <v>62000</v>
      </c>
      <c r="O93" s="24" t="s">
        <v>486</v>
      </c>
      <c r="P93" s="27" t="s">
        <v>487</v>
      </c>
    </row>
    <row r="94" spans="1:16" ht="72" x14ac:dyDescent="0.55000000000000004">
      <c r="A94" s="2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/>
      <c r="G94" s="24" t="s">
        <v>58</v>
      </c>
      <c r="H94" s="21" t="s">
        <v>488</v>
      </c>
      <c r="I94" s="22">
        <v>19800</v>
      </c>
      <c r="J94" s="24" t="s">
        <v>61</v>
      </c>
      <c r="K94" s="25" t="s">
        <v>59</v>
      </c>
      <c r="L94" s="21" t="s">
        <v>60</v>
      </c>
      <c r="M94" s="22">
        <f>Table1[[#This Row],[วงเงินงบประมาณที่ได้รับจัดสรร (บาท)]]</f>
        <v>19800</v>
      </c>
      <c r="N94" s="22">
        <f>Table1[[#This Row],[ราคากลาง (บาท)]]</f>
        <v>19800</v>
      </c>
      <c r="O94" s="24" t="s">
        <v>197</v>
      </c>
      <c r="P94" s="27" t="s">
        <v>489</v>
      </c>
    </row>
    <row r="95" spans="1:16" ht="48" x14ac:dyDescent="0.55000000000000004">
      <c r="A95" s="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/>
      <c r="G95" s="24" t="s">
        <v>58</v>
      </c>
      <c r="H95" s="21" t="s">
        <v>490</v>
      </c>
      <c r="I95" s="22">
        <v>18000</v>
      </c>
      <c r="J95" s="24" t="s">
        <v>61</v>
      </c>
      <c r="K95" s="25" t="s">
        <v>59</v>
      </c>
      <c r="L95" s="21" t="s">
        <v>60</v>
      </c>
      <c r="M95" s="22">
        <f>Table1[[#This Row],[วงเงินงบประมาณที่ได้รับจัดสรร (บาท)]]</f>
        <v>18000</v>
      </c>
      <c r="N95" s="22">
        <f>Table1[[#This Row],[ราคากลาง (บาท)]]</f>
        <v>18000</v>
      </c>
      <c r="O95" s="24" t="s">
        <v>491</v>
      </c>
      <c r="P95" s="27" t="s">
        <v>492</v>
      </c>
    </row>
    <row r="96" spans="1:16" ht="48" x14ac:dyDescent="0.55000000000000004">
      <c r="A96" s="28">
        <v>95</v>
      </c>
      <c r="B96" s="29">
        <v>2567</v>
      </c>
      <c r="C96" s="30" t="s">
        <v>55</v>
      </c>
      <c r="D96" s="30" t="s">
        <v>56</v>
      </c>
      <c r="E96" s="30" t="s">
        <v>57</v>
      </c>
      <c r="F96" s="30"/>
      <c r="G96" s="30" t="s">
        <v>58</v>
      </c>
      <c r="H96" s="36" t="s">
        <v>62</v>
      </c>
      <c r="I96" s="35">
        <v>12100</v>
      </c>
      <c r="J96" s="30" t="s">
        <v>61</v>
      </c>
      <c r="K96" s="31" t="s">
        <v>59</v>
      </c>
      <c r="L96" s="31" t="s">
        <v>60</v>
      </c>
      <c r="M96" s="35">
        <f>Table1[[#This Row],[วงเงินงบประมาณที่ได้รับจัดสรร (บาท)]]</f>
        <v>12100</v>
      </c>
      <c r="N96" s="35">
        <f>Table1[[#This Row],[ราคากลาง (บาท)]]</f>
        <v>12100</v>
      </c>
      <c r="O96" s="30" t="s">
        <v>63</v>
      </c>
      <c r="P96" s="34" t="s">
        <v>64</v>
      </c>
    </row>
    <row r="97" spans="1:16" ht="48" x14ac:dyDescent="0.55000000000000004">
      <c r="A97" s="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/>
      <c r="G97" s="24" t="s">
        <v>58</v>
      </c>
      <c r="H97" s="21" t="s">
        <v>65</v>
      </c>
      <c r="I97" s="22">
        <v>9505</v>
      </c>
      <c r="J97" s="24" t="s">
        <v>61</v>
      </c>
      <c r="K97" s="25" t="s">
        <v>59</v>
      </c>
      <c r="L97" s="21" t="s">
        <v>60</v>
      </c>
      <c r="M97" s="22">
        <f>Table1[[#This Row],[วงเงินงบประมาณที่ได้รับจัดสรร (บาท)]]</f>
        <v>9505</v>
      </c>
      <c r="N97" s="22">
        <f>Table1[[#This Row],[ราคากลาง (บาท)]]</f>
        <v>9505</v>
      </c>
      <c r="O97" s="24" t="s">
        <v>66</v>
      </c>
      <c r="P97" s="27" t="s">
        <v>67</v>
      </c>
    </row>
    <row r="98" spans="1:16" ht="48" x14ac:dyDescent="0.55000000000000004">
      <c r="A98" s="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/>
      <c r="G98" s="24" t="s">
        <v>58</v>
      </c>
      <c r="H98" s="21" t="s">
        <v>78</v>
      </c>
      <c r="I98" s="22">
        <v>18987</v>
      </c>
      <c r="J98" s="24" t="s">
        <v>61</v>
      </c>
      <c r="K98" s="25" t="s">
        <v>59</v>
      </c>
      <c r="L98" s="21" t="s">
        <v>60</v>
      </c>
      <c r="M98" s="22">
        <f>Table1[[#This Row],[วงเงินงบประมาณที่ได้รับจัดสรร (บาท)]]</f>
        <v>18987</v>
      </c>
      <c r="N98" s="22">
        <f>Table1[[#This Row],[ราคากลาง (บาท)]]</f>
        <v>18987</v>
      </c>
      <c r="O98" s="24" t="s">
        <v>66</v>
      </c>
      <c r="P98" s="27" t="s">
        <v>68</v>
      </c>
    </row>
    <row r="99" spans="1:16" ht="48" x14ac:dyDescent="0.55000000000000004">
      <c r="A99" s="28">
        <v>98</v>
      </c>
      <c r="B99" s="29">
        <v>2567</v>
      </c>
      <c r="C99" s="30" t="s">
        <v>55</v>
      </c>
      <c r="D99" s="30" t="s">
        <v>56</v>
      </c>
      <c r="E99" s="30" t="s">
        <v>57</v>
      </c>
      <c r="F99" s="30"/>
      <c r="G99" s="30" t="s">
        <v>58</v>
      </c>
      <c r="H99" s="31" t="s">
        <v>69</v>
      </c>
      <c r="I99" s="32">
        <v>400000</v>
      </c>
      <c r="J99" s="30" t="s">
        <v>61</v>
      </c>
      <c r="K99" s="33" t="s">
        <v>59</v>
      </c>
      <c r="L99" s="31" t="s">
        <v>60</v>
      </c>
      <c r="M99" s="32">
        <f>Table1[[#This Row],[วงเงินงบประมาณที่ได้รับจัดสรร (บาท)]]</f>
        <v>400000</v>
      </c>
      <c r="N99" s="32">
        <v>396000</v>
      </c>
      <c r="O99" s="30" t="s">
        <v>70</v>
      </c>
      <c r="P99" s="34" t="s">
        <v>71</v>
      </c>
    </row>
    <row r="100" spans="1:16" ht="48" x14ac:dyDescent="0.55000000000000004">
      <c r="A100" s="28">
        <v>99</v>
      </c>
      <c r="B100" s="29">
        <v>2567</v>
      </c>
      <c r="C100" s="30" t="s">
        <v>55</v>
      </c>
      <c r="D100" s="30" t="s">
        <v>56</v>
      </c>
      <c r="E100" s="30" t="s">
        <v>57</v>
      </c>
      <c r="F100" s="30"/>
      <c r="G100" s="30" t="s">
        <v>58</v>
      </c>
      <c r="H100" s="31" t="s">
        <v>72</v>
      </c>
      <c r="I100" s="32">
        <v>32000</v>
      </c>
      <c r="J100" s="30" t="s">
        <v>61</v>
      </c>
      <c r="K100" s="33" t="s">
        <v>59</v>
      </c>
      <c r="L100" s="31" t="s">
        <v>60</v>
      </c>
      <c r="M100" s="32">
        <f>Table1[[#This Row],[วงเงินงบประมาณที่ได้รับจัดสรร (บาท)]]</f>
        <v>32000</v>
      </c>
      <c r="N100" s="32">
        <f>Table1[[#This Row],[ราคากลาง (บาท)]]</f>
        <v>32000</v>
      </c>
      <c r="O100" s="30" t="s">
        <v>73</v>
      </c>
      <c r="P100" s="34" t="s">
        <v>74</v>
      </c>
    </row>
    <row r="101" spans="1:16" ht="72" x14ac:dyDescent="0.55000000000000004">
      <c r="A101" s="28">
        <v>100</v>
      </c>
      <c r="B101" s="29">
        <v>2567</v>
      </c>
      <c r="C101" s="30" t="s">
        <v>55</v>
      </c>
      <c r="D101" s="30" t="s">
        <v>56</v>
      </c>
      <c r="E101" s="30" t="s">
        <v>57</v>
      </c>
      <c r="F101" s="30"/>
      <c r="G101" s="30" t="s">
        <v>58</v>
      </c>
      <c r="H101" s="31" t="s">
        <v>75</v>
      </c>
      <c r="I101" s="32">
        <v>27900</v>
      </c>
      <c r="J101" s="30" t="s">
        <v>61</v>
      </c>
      <c r="K101" s="33" t="s">
        <v>59</v>
      </c>
      <c r="L101" s="31" t="s">
        <v>60</v>
      </c>
      <c r="M101" s="32">
        <f>Table1[[#This Row],[วงเงินงบประมาณที่ได้รับจัดสรร (บาท)]]</f>
        <v>27900</v>
      </c>
      <c r="N101" s="32">
        <f>Table1[[#This Row],[ราคากลาง (บาท)]]</f>
        <v>27900</v>
      </c>
      <c r="O101" s="30" t="s">
        <v>76</v>
      </c>
      <c r="P101" s="34" t="s">
        <v>77</v>
      </c>
    </row>
    <row r="102" spans="1:16" ht="48" x14ac:dyDescent="0.55000000000000004">
      <c r="A102" s="2">
        <v>101</v>
      </c>
      <c r="B102" s="23">
        <v>2567</v>
      </c>
      <c r="C102" s="24" t="s">
        <v>55</v>
      </c>
      <c r="D102" s="24" t="s">
        <v>56</v>
      </c>
      <c r="E102" s="24" t="s">
        <v>57</v>
      </c>
      <c r="F102" s="24"/>
      <c r="G102" s="24" t="s">
        <v>58</v>
      </c>
      <c r="H102" s="21" t="s">
        <v>79</v>
      </c>
      <c r="I102" s="22">
        <v>8530</v>
      </c>
      <c r="J102" s="24" t="s">
        <v>61</v>
      </c>
      <c r="K102" s="25" t="s">
        <v>59</v>
      </c>
      <c r="L102" s="21" t="s">
        <v>60</v>
      </c>
      <c r="M102" s="22">
        <f>Table1[[#This Row],[วงเงินงบประมาณที่ได้รับจัดสรร (บาท)]]</f>
        <v>8530</v>
      </c>
      <c r="N102" s="22">
        <f>Table1[[#This Row],[ราคากลาง (บาท)]]</f>
        <v>8530</v>
      </c>
      <c r="O102" s="24" t="s">
        <v>80</v>
      </c>
      <c r="P102" s="27" t="s">
        <v>81</v>
      </c>
    </row>
    <row r="103" spans="1:16" ht="48" x14ac:dyDescent="0.55000000000000004">
      <c r="A103" s="28">
        <v>102</v>
      </c>
      <c r="B103" s="29">
        <v>2567</v>
      </c>
      <c r="C103" s="30" t="s">
        <v>55</v>
      </c>
      <c r="D103" s="30" t="s">
        <v>56</v>
      </c>
      <c r="E103" s="30" t="s">
        <v>57</v>
      </c>
      <c r="F103" s="30"/>
      <c r="G103" s="30" t="s">
        <v>58</v>
      </c>
      <c r="H103" s="31" t="s">
        <v>82</v>
      </c>
      <c r="I103" s="32">
        <v>15500</v>
      </c>
      <c r="J103" s="30" t="s">
        <v>61</v>
      </c>
      <c r="K103" s="33" t="s">
        <v>59</v>
      </c>
      <c r="L103" s="31" t="s">
        <v>60</v>
      </c>
      <c r="M103" s="32">
        <f>Table1[[#This Row],[วงเงินงบประมาณที่ได้รับจัดสรร (บาท)]]</f>
        <v>15500</v>
      </c>
      <c r="N103" s="32">
        <f>Table1[[#This Row],[ราคากลาง (บาท)]]</f>
        <v>15500</v>
      </c>
      <c r="O103" s="30" t="s">
        <v>80</v>
      </c>
      <c r="P103" s="34" t="s">
        <v>83</v>
      </c>
    </row>
    <row r="104" spans="1:16" ht="72" x14ac:dyDescent="0.55000000000000004">
      <c r="A104" s="28">
        <v>103</v>
      </c>
      <c r="B104" s="29">
        <v>2567</v>
      </c>
      <c r="C104" s="30" t="s">
        <v>55</v>
      </c>
      <c r="D104" s="30" t="s">
        <v>56</v>
      </c>
      <c r="E104" s="30" t="s">
        <v>57</v>
      </c>
      <c r="F104" s="30"/>
      <c r="G104" s="30" t="s">
        <v>58</v>
      </c>
      <c r="H104" s="31" t="s">
        <v>84</v>
      </c>
      <c r="I104" s="32">
        <v>6000</v>
      </c>
      <c r="J104" s="30" t="s">
        <v>61</v>
      </c>
      <c r="K104" s="33" t="s">
        <v>59</v>
      </c>
      <c r="L104" s="31" t="s">
        <v>60</v>
      </c>
      <c r="M104" s="32">
        <f>Table1[[#This Row],[วงเงินงบประมาณที่ได้รับจัดสรร (บาท)]]</f>
        <v>6000</v>
      </c>
      <c r="N104" s="32">
        <f>Table1[[#This Row],[ราคากลาง (บาท)]]</f>
        <v>6000</v>
      </c>
      <c r="O104" s="30" t="s">
        <v>80</v>
      </c>
      <c r="P104" s="34" t="s">
        <v>85</v>
      </c>
    </row>
    <row r="105" spans="1:16" ht="72" x14ac:dyDescent="0.55000000000000004">
      <c r="A105" s="2">
        <v>104</v>
      </c>
      <c r="B105" s="23">
        <v>2567</v>
      </c>
      <c r="C105" s="24" t="s">
        <v>55</v>
      </c>
      <c r="D105" s="24" t="s">
        <v>56</v>
      </c>
      <c r="E105" s="24" t="s">
        <v>57</v>
      </c>
      <c r="F105" s="24"/>
      <c r="G105" s="24" t="s">
        <v>58</v>
      </c>
      <c r="H105" s="21" t="s">
        <v>86</v>
      </c>
      <c r="I105" s="22">
        <v>26950</v>
      </c>
      <c r="J105" s="24" t="s">
        <v>61</v>
      </c>
      <c r="K105" s="25" t="s">
        <v>59</v>
      </c>
      <c r="L105" s="21" t="s">
        <v>60</v>
      </c>
      <c r="M105" s="22">
        <f>Table1[[#This Row],[วงเงินงบประมาณที่ได้รับจัดสรร (บาท)]]</f>
        <v>26950</v>
      </c>
      <c r="N105" s="22">
        <f>Table1[[#This Row],[ราคากลาง (บาท)]]</f>
        <v>26950</v>
      </c>
      <c r="O105" s="24" t="s">
        <v>87</v>
      </c>
      <c r="P105" s="27" t="s">
        <v>88</v>
      </c>
    </row>
    <row r="106" spans="1:16" ht="48" x14ac:dyDescent="0.55000000000000004">
      <c r="A106" s="2">
        <v>105</v>
      </c>
      <c r="B106" s="23">
        <v>2567</v>
      </c>
      <c r="C106" s="24" t="s">
        <v>55</v>
      </c>
      <c r="D106" s="24" t="s">
        <v>56</v>
      </c>
      <c r="E106" s="24" t="s">
        <v>57</v>
      </c>
      <c r="F106" s="24"/>
      <c r="G106" s="24" t="s">
        <v>58</v>
      </c>
      <c r="H106" s="21" t="s">
        <v>89</v>
      </c>
      <c r="I106" s="22">
        <v>15080</v>
      </c>
      <c r="J106" s="24" t="s">
        <v>61</v>
      </c>
      <c r="K106" s="25" t="s">
        <v>59</v>
      </c>
      <c r="L106" s="21" t="s">
        <v>60</v>
      </c>
      <c r="M106" s="22">
        <f>Table1[[#This Row],[วงเงินงบประมาณที่ได้รับจัดสรร (บาท)]]</f>
        <v>15080</v>
      </c>
      <c r="N106" s="22">
        <f>Table1[[#This Row],[ราคากลาง (บาท)]]</f>
        <v>15080</v>
      </c>
      <c r="O106" s="24" t="s">
        <v>73</v>
      </c>
      <c r="P106" s="27" t="s">
        <v>90</v>
      </c>
    </row>
    <row r="107" spans="1:16" ht="72" x14ac:dyDescent="0.55000000000000004">
      <c r="A107" s="2">
        <v>106</v>
      </c>
      <c r="B107" s="23">
        <v>2567</v>
      </c>
      <c r="C107" s="24" t="s">
        <v>55</v>
      </c>
      <c r="D107" s="24" t="s">
        <v>56</v>
      </c>
      <c r="E107" s="24" t="s">
        <v>57</v>
      </c>
      <c r="F107" s="24"/>
      <c r="G107" s="24" t="s">
        <v>58</v>
      </c>
      <c r="H107" s="21" t="s">
        <v>91</v>
      </c>
      <c r="I107" s="22">
        <v>2750</v>
      </c>
      <c r="J107" s="24" t="s">
        <v>61</v>
      </c>
      <c r="K107" s="25" t="s">
        <v>59</v>
      </c>
      <c r="L107" s="21" t="s">
        <v>60</v>
      </c>
      <c r="M107" s="22">
        <f>Table1[[#This Row],[วงเงินงบประมาณที่ได้รับจัดสรร (บาท)]]</f>
        <v>2750</v>
      </c>
      <c r="N107" s="22">
        <f>Table1[[#This Row],[ราคากลาง (บาท)]]</f>
        <v>2750</v>
      </c>
      <c r="O107" s="24" t="s">
        <v>80</v>
      </c>
      <c r="P107" s="27" t="s">
        <v>92</v>
      </c>
    </row>
    <row r="108" spans="1:16" ht="48" x14ac:dyDescent="0.55000000000000004">
      <c r="A108" s="2">
        <v>107</v>
      </c>
      <c r="B108" s="23">
        <v>2567</v>
      </c>
      <c r="C108" s="24" t="s">
        <v>55</v>
      </c>
      <c r="D108" s="24" t="s">
        <v>56</v>
      </c>
      <c r="E108" s="24" t="s">
        <v>57</v>
      </c>
      <c r="F108" s="24"/>
      <c r="G108" s="24" t="s">
        <v>58</v>
      </c>
      <c r="H108" s="21" t="s">
        <v>93</v>
      </c>
      <c r="I108" s="22">
        <v>20000</v>
      </c>
      <c r="J108" s="24" t="s">
        <v>61</v>
      </c>
      <c r="K108" s="25" t="s">
        <v>59</v>
      </c>
      <c r="L108" s="21" t="s">
        <v>60</v>
      </c>
      <c r="M108" s="22">
        <f>Table1[[#This Row],[วงเงินงบประมาณที่ได้รับจัดสรร (บาท)]]</f>
        <v>20000</v>
      </c>
      <c r="N108" s="22">
        <f>Table1[[#This Row],[ราคากลาง (บาท)]]</f>
        <v>20000</v>
      </c>
      <c r="O108" s="24" t="s">
        <v>94</v>
      </c>
      <c r="P108" s="27" t="s">
        <v>95</v>
      </c>
    </row>
    <row r="109" spans="1:16" ht="48" x14ac:dyDescent="0.55000000000000004">
      <c r="A109" s="2">
        <v>108</v>
      </c>
      <c r="B109" s="23">
        <v>2567</v>
      </c>
      <c r="C109" s="24" t="s">
        <v>55</v>
      </c>
      <c r="D109" s="24" t="s">
        <v>56</v>
      </c>
      <c r="E109" s="24" t="s">
        <v>57</v>
      </c>
      <c r="F109" s="24"/>
      <c r="G109" s="24" t="s">
        <v>58</v>
      </c>
      <c r="H109" s="21" t="s">
        <v>96</v>
      </c>
      <c r="I109" s="22">
        <v>32000</v>
      </c>
      <c r="J109" s="24" t="s">
        <v>61</v>
      </c>
      <c r="K109" s="25" t="s">
        <v>59</v>
      </c>
      <c r="L109" s="21" t="s">
        <v>60</v>
      </c>
      <c r="M109" s="22">
        <f>Table1[[#This Row],[วงเงินงบประมาณที่ได้รับจัดสรร (บาท)]]</f>
        <v>32000</v>
      </c>
      <c r="N109" s="22">
        <f>Table1[[#This Row],[ราคากลาง (บาท)]]</f>
        <v>32000</v>
      </c>
      <c r="O109" s="24" t="s">
        <v>97</v>
      </c>
      <c r="P109" s="27" t="s">
        <v>98</v>
      </c>
    </row>
    <row r="110" spans="1:16" ht="72" x14ac:dyDescent="0.55000000000000004">
      <c r="A110" s="2">
        <v>109</v>
      </c>
      <c r="B110" s="23">
        <v>2567</v>
      </c>
      <c r="C110" s="24" t="s">
        <v>55</v>
      </c>
      <c r="D110" s="24" t="s">
        <v>56</v>
      </c>
      <c r="E110" s="24" t="s">
        <v>57</v>
      </c>
      <c r="F110" s="24"/>
      <c r="G110" s="24" t="s">
        <v>58</v>
      </c>
      <c r="H110" s="21" t="s">
        <v>99</v>
      </c>
      <c r="I110" s="22">
        <v>6015</v>
      </c>
      <c r="J110" s="24" t="s">
        <v>61</v>
      </c>
      <c r="K110" s="25" t="s">
        <v>59</v>
      </c>
      <c r="L110" s="21" t="s">
        <v>60</v>
      </c>
      <c r="M110" s="22">
        <f>Table1[[#This Row],[วงเงินงบประมาณที่ได้รับจัดสรร (บาท)]]</f>
        <v>6015</v>
      </c>
      <c r="N110" s="22">
        <f>Table1[[#This Row],[ราคากลาง (บาท)]]</f>
        <v>6015</v>
      </c>
      <c r="O110" s="24" t="s">
        <v>100</v>
      </c>
      <c r="P110" s="27" t="s">
        <v>103</v>
      </c>
    </row>
    <row r="111" spans="1:16" ht="72" x14ac:dyDescent="0.55000000000000004">
      <c r="A111" s="2">
        <v>110</v>
      </c>
      <c r="B111" s="23">
        <v>2567</v>
      </c>
      <c r="C111" s="24" t="s">
        <v>55</v>
      </c>
      <c r="D111" s="24" t="s">
        <v>56</v>
      </c>
      <c r="E111" s="24" t="s">
        <v>57</v>
      </c>
      <c r="F111" s="24"/>
      <c r="G111" s="24" t="s">
        <v>58</v>
      </c>
      <c r="H111" s="21" t="s">
        <v>101</v>
      </c>
      <c r="I111" s="22">
        <v>6828</v>
      </c>
      <c r="J111" s="24" t="s">
        <v>61</v>
      </c>
      <c r="K111" s="25" t="s">
        <v>59</v>
      </c>
      <c r="L111" s="21" t="s">
        <v>60</v>
      </c>
      <c r="M111" s="22">
        <f>Table1[[#This Row],[วงเงินงบประมาณที่ได้รับจัดสรร (บาท)]]</f>
        <v>6828</v>
      </c>
      <c r="N111" s="22">
        <f>Table1[[#This Row],[ราคากลาง (บาท)]]</f>
        <v>6828</v>
      </c>
      <c r="O111" s="24" t="s">
        <v>102</v>
      </c>
      <c r="P111" s="27" t="s">
        <v>104</v>
      </c>
    </row>
    <row r="112" spans="1:16" ht="72" x14ac:dyDescent="0.55000000000000004">
      <c r="A112" s="28">
        <v>111</v>
      </c>
      <c r="B112" s="29">
        <v>2567</v>
      </c>
      <c r="C112" s="30" t="s">
        <v>55</v>
      </c>
      <c r="D112" s="30" t="s">
        <v>56</v>
      </c>
      <c r="E112" s="30" t="s">
        <v>57</v>
      </c>
      <c r="F112" s="30"/>
      <c r="G112" s="30" t="s">
        <v>58</v>
      </c>
      <c r="H112" s="31" t="s">
        <v>105</v>
      </c>
      <c r="I112" s="32">
        <v>486000</v>
      </c>
      <c r="J112" s="30" t="s">
        <v>61</v>
      </c>
      <c r="K112" s="33" t="s">
        <v>59</v>
      </c>
      <c r="L112" s="31" t="s">
        <v>60</v>
      </c>
      <c r="M112" s="32">
        <v>490000</v>
      </c>
      <c r="N112" s="32">
        <v>486000</v>
      </c>
      <c r="O112" s="30" t="s">
        <v>106</v>
      </c>
      <c r="P112" s="34" t="s">
        <v>107</v>
      </c>
    </row>
    <row r="113" spans="1:16" ht="96" x14ac:dyDescent="0.55000000000000004">
      <c r="A113" s="2">
        <v>112</v>
      </c>
      <c r="B113" s="23">
        <v>2567</v>
      </c>
      <c r="C113" s="24" t="s">
        <v>55</v>
      </c>
      <c r="D113" s="24" t="s">
        <v>56</v>
      </c>
      <c r="E113" s="24" t="s">
        <v>57</v>
      </c>
      <c r="F113" s="24"/>
      <c r="G113" s="24" t="s">
        <v>58</v>
      </c>
      <c r="H113" s="21" t="s">
        <v>108</v>
      </c>
      <c r="I113" s="22">
        <v>41188.42</v>
      </c>
      <c r="J113" s="24" t="s">
        <v>61</v>
      </c>
      <c r="K113" s="25" t="s">
        <v>59</v>
      </c>
      <c r="L113" s="21" t="s">
        <v>60</v>
      </c>
      <c r="M113" s="22">
        <f>Table1[[#This Row],[วงเงินงบประมาณที่ได้รับจัดสรร (บาท)]]</f>
        <v>41188.42</v>
      </c>
      <c r="N113" s="22">
        <f>Table1[[#This Row],[ราคากลาง (บาท)]]</f>
        <v>41188.42</v>
      </c>
      <c r="O113" s="24" t="s">
        <v>157</v>
      </c>
      <c r="P113" s="27" t="s">
        <v>109</v>
      </c>
    </row>
    <row r="114" spans="1:16" ht="72" x14ac:dyDescent="0.55000000000000004">
      <c r="A114" s="2">
        <v>113</v>
      </c>
      <c r="B114" s="23">
        <v>2567</v>
      </c>
      <c r="C114" s="24" t="s">
        <v>55</v>
      </c>
      <c r="D114" s="24" t="s">
        <v>56</v>
      </c>
      <c r="E114" s="24" t="s">
        <v>57</v>
      </c>
      <c r="F114" s="24"/>
      <c r="G114" s="24" t="s">
        <v>58</v>
      </c>
      <c r="H114" s="21" t="s">
        <v>110</v>
      </c>
      <c r="I114" s="22">
        <v>40000</v>
      </c>
      <c r="J114" s="24" t="s">
        <v>61</v>
      </c>
      <c r="K114" s="25" t="s">
        <v>59</v>
      </c>
      <c r="L114" s="21" t="s">
        <v>60</v>
      </c>
      <c r="M114" s="22">
        <f>Table1[[#This Row],[วงเงินงบประมาณที่ได้รับจัดสรร (บาท)]]</f>
        <v>40000</v>
      </c>
      <c r="N114" s="22">
        <f>Table1[[#This Row],[ราคากลาง (บาท)]]</f>
        <v>40000</v>
      </c>
      <c r="O114" s="24" t="s">
        <v>111</v>
      </c>
      <c r="P114" s="27" t="s">
        <v>112</v>
      </c>
    </row>
    <row r="115" spans="1:16" ht="48" x14ac:dyDescent="0.55000000000000004">
      <c r="A115" s="2">
        <v>114</v>
      </c>
      <c r="B115" s="23">
        <v>2567</v>
      </c>
      <c r="C115" s="24" t="s">
        <v>55</v>
      </c>
      <c r="D115" s="24" t="s">
        <v>56</v>
      </c>
      <c r="E115" s="24" t="s">
        <v>57</v>
      </c>
      <c r="F115" s="24"/>
      <c r="G115" s="24" t="s">
        <v>58</v>
      </c>
      <c r="H115" s="21" t="s">
        <v>113</v>
      </c>
      <c r="I115" s="22">
        <v>1100</v>
      </c>
      <c r="J115" s="24" t="s">
        <v>61</v>
      </c>
      <c r="K115" s="25" t="s">
        <v>59</v>
      </c>
      <c r="L115" s="21" t="s">
        <v>60</v>
      </c>
      <c r="M115" s="22">
        <f>Table1[[#This Row],[วงเงินงบประมาณที่ได้รับจัดสรร (บาท)]]</f>
        <v>1100</v>
      </c>
      <c r="N115" s="22">
        <f>Table1[[#This Row],[ราคากลาง (บาท)]]</f>
        <v>1100</v>
      </c>
      <c r="O115" s="24" t="s">
        <v>114</v>
      </c>
      <c r="P115" s="27" t="s">
        <v>115</v>
      </c>
    </row>
    <row r="116" spans="1:16" ht="48" x14ac:dyDescent="0.55000000000000004">
      <c r="A116" s="2">
        <v>115</v>
      </c>
      <c r="B116" s="23">
        <v>2567</v>
      </c>
      <c r="C116" s="24" t="s">
        <v>55</v>
      </c>
      <c r="D116" s="24" t="s">
        <v>56</v>
      </c>
      <c r="E116" s="24" t="s">
        <v>57</v>
      </c>
      <c r="F116" s="24"/>
      <c r="G116" s="24" t="s">
        <v>58</v>
      </c>
      <c r="H116" s="21" t="s">
        <v>116</v>
      </c>
      <c r="I116" s="22">
        <v>5400</v>
      </c>
      <c r="J116" s="24" t="s">
        <v>61</v>
      </c>
      <c r="K116" s="25" t="s">
        <v>59</v>
      </c>
      <c r="L116" s="21" t="s">
        <v>60</v>
      </c>
      <c r="M116" s="22">
        <f>Table1[[#This Row],[วงเงินงบประมาณที่ได้รับจัดสรร (บาท)]]</f>
        <v>5400</v>
      </c>
      <c r="N116" s="22">
        <f>Table1[[#This Row],[ราคากลาง (บาท)]]</f>
        <v>5400</v>
      </c>
      <c r="O116" s="24" t="s">
        <v>66</v>
      </c>
      <c r="P116" s="27" t="s">
        <v>117</v>
      </c>
    </row>
    <row r="117" spans="1:16" ht="72" x14ac:dyDescent="0.55000000000000004">
      <c r="A117" s="2">
        <v>116</v>
      </c>
      <c r="B117" s="23">
        <v>2567</v>
      </c>
      <c r="C117" s="24" t="s">
        <v>55</v>
      </c>
      <c r="D117" s="24" t="s">
        <v>56</v>
      </c>
      <c r="E117" s="24" t="s">
        <v>57</v>
      </c>
      <c r="F117" s="24"/>
      <c r="G117" s="24" t="s">
        <v>58</v>
      </c>
      <c r="H117" s="21" t="s">
        <v>118</v>
      </c>
      <c r="I117" s="22">
        <v>8249.7000000000007</v>
      </c>
      <c r="J117" s="24" t="s">
        <v>61</v>
      </c>
      <c r="K117" s="25" t="s">
        <v>59</v>
      </c>
      <c r="L117" s="21" t="s">
        <v>60</v>
      </c>
      <c r="M117" s="22">
        <f>Table1[[#This Row],[วงเงินงบประมาณที่ได้รับจัดสรร (บาท)]]</f>
        <v>8249.7000000000007</v>
      </c>
      <c r="N117" s="22">
        <f>Table1[[#This Row],[ราคากลาง (บาท)]]</f>
        <v>8249.7000000000007</v>
      </c>
      <c r="O117" s="24" t="s">
        <v>119</v>
      </c>
      <c r="P117" s="27" t="s">
        <v>120</v>
      </c>
    </row>
    <row r="118" spans="1:16" ht="48" x14ac:dyDescent="0.55000000000000004">
      <c r="A118" s="2">
        <v>117</v>
      </c>
      <c r="B118" s="23">
        <v>2567</v>
      </c>
      <c r="C118" s="24" t="s">
        <v>55</v>
      </c>
      <c r="D118" s="24" t="s">
        <v>56</v>
      </c>
      <c r="E118" s="24" t="s">
        <v>57</v>
      </c>
      <c r="F118" s="24"/>
      <c r="G118" s="24" t="s">
        <v>58</v>
      </c>
      <c r="H118" s="21" t="s">
        <v>121</v>
      </c>
      <c r="I118" s="22">
        <v>44640</v>
      </c>
      <c r="J118" s="24" t="s">
        <v>61</v>
      </c>
      <c r="K118" s="25" t="s">
        <v>59</v>
      </c>
      <c r="L118" s="21" t="s">
        <v>60</v>
      </c>
      <c r="M118" s="22">
        <f>Table1[[#This Row],[วงเงินงบประมาณที่ได้รับจัดสรร (บาท)]]</f>
        <v>44640</v>
      </c>
      <c r="N118" s="22">
        <f>Table1[[#This Row],[ราคากลาง (บาท)]]</f>
        <v>44640</v>
      </c>
      <c r="O118" s="24" t="s">
        <v>122</v>
      </c>
      <c r="P118" s="27" t="s">
        <v>123</v>
      </c>
    </row>
    <row r="119" spans="1:16" ht="72" x14ac:dyDescent="0.55000000000000004">
      <c r="A119" s="2">
        <v>118</v>
      </c>
      <c r="B119" s="23">
        <v>2567</v>
      </c>
      <c r="C119" s="24" t="s">
        <v>55</v>
      </c>
      <c r="D119" s="24" t="s">
        <v>56</v>
      </c>
      <c r="E119" s="24" t="s">
        <v>57</v>
      </c>
      <c r="F119" s="24"/>
      <c r="G119" s="24" t="s">
        <v>58</v>
      </c>
      <c r="H119" s="21" t="s">
        <v>124</v>
      </c>
      <c r="I119" s="22">
        <v>46872</v>
      </c>
      <c r="J119" s="24" t="s">
        <v>61</v>
      </c>
      <c r="K119" s="25" t="s">
        <v>59</v>
      </c>
      <c r="L119" s="21" t="s">
        <v>60</v>
      </c>
      <c r="M119" s="22">
        <f>Table1[[#This Row],[วงเงินงบประมาณที่ได้รับจัดสรร (บาท)]]</f>
        <v>46872</v>
      </c>
      <c r="N119" s="22">
        <f>Table1[[#This Row],[ราคากลาง (บาท)]]</f>
        <v>46872</v>
      </c>
      <c r="O119" s="24" t="s">
        <v>125</v>
      </c>
      <c r="P119" s="27" t="s">
        <v>126</v>
      </c>
    </row>
    <row r="120" spans="1:16" ht="48" x14ac:dyDescent="0.55000000000000004">
      <c r="A120" s="2">
        <v>119</v>
      </c>
      <c r="B120" s="23">
        <v>2567</v>
      </c>
      <c r="C120" s="24" t="s">
        <v>55</v>
      </c>
      <c r="D120" s="24" t="s">
        <v>56</v>
      </c>
      <c r="E120" s="24" t="s">
        <v>57</v>
      </c>
      <c r="F120" s="24"/>
      <c r="G120" s="24" t="s">
        <v>58</v>
      </c>
      <c r="H120" s="21" t="s">
        <v>127</v>
      </c>
      <c r="I120" s="22">
        <v>37944</v>
      </c>
      <c r="J120" s="24" t="s">
        <v>61</v>
      </c>
      <c r="K120" s="25" t="s">
        <v>59</v>
      </c>
      <c r="L120" s="21" t="s">
        <v>60</v>
      </c>
      <c r="M120" s="22">
        <f>Table1[[#This Row],[วงเงินงบประมาณที่ได้รับจัดสรร (บาท)]]</f>
        <v>37944</v>
      </c>
      <c r="N120" s="22">
        <f>Table1[[#This Row],[ราคากลาง (บาท)]]</f>
        <v>37944</v>
      </c>
      <c r="O120" s="24" t="s">
        <v>125</v>
      </c>
      <c r="P120" s="27" t="s">
        <v>128</v>
      </c>
    </row>
    <row r="121" spans="1:16" ht="48" x14ac:dyDescent="0.55000000000000004">
      <c r="A121" s="28">
        <v>120</v>
      </c>
      <c r="B121" s="29">
        <v>2567</v>
      </c>
      <c r="C121" s="30" t="s">
        <v>55</v>
      </c>
      <c r="D121" s="30" t="s">
        <v>56</v>
      </c>
      <c r="E121" s="30" t="s">
        <v>57</v>
      </c>
      <c r="F121" s="30"/>
      <c r="G121" s="30" t="s">
        <v>58</v>
      </c>
      <c r="H121" s="31" t="s">
        <v>129</v>
      </c>
      <c r="I121" s="32">
        <v>17200</v>
      </c>
      <c r="J121" s="30" t="s">
        <v>61</v>
      </c>
      <c r="K121" s="33" t="s">
        <v>59</v>
      </c>
      <c r="L121" s="31" t="s">
        <v>60</v>
      </c>
      <c r="M121" s="32">
        <f>Table1[[#This Row],[วงเงินงบประมาณที่ได้รับจัดสรร (บาท)]]</f>
        <v>17200</v>
      </c>
      <c r="N121" s="32">
        <f>Table1[[#This Row],[ราคากลาง (บาท)]]</f>
        <v>17200</v>
      </c>
      <c r="O121" s="30" t="s">
        <v>130</v>
      </c>
      <c r="P121" s="34" t="s">
        <v>131</v>
      </c>
    </row>
    <row r="122" spans="1:16" ht="48" x14ac:dyDescent="0.55000000000000004">
      <c r="A122" s="2">
        <v>121</v>
      </c>
      <c r="B122" s="23">
        <v>2567</v>
      </c>
      <c r="C122" s="24" t="s">
        <v>55</v>
      </c>
      <c r="D122" s="24" t="s">
        <v>56</v>
      </c>
      <c r="E122" s="24" t="s">
        <v>57</v>
      </c>
      <c r="F122" s="24"/>
      <c r="G122" s="24" t="s">
        <v>58</v>
      </c>
      <c r="H122" s="21" t="s">
        <v>132</v>
      </c>
      <c r="I122" s="22">
        <v>2600</v>
      </c>
      <c r="J122" s="24" t="s">
        <v>61</v>
      </c>
      <c r="K122" s="25" t="s">
        <v>59</v>
      </c>
      <c r="L122" s="21" t="s">
        <v>60</v>
      </c>
      <c r="M122" s="22">
        <f>Table1[[#This Row],[วงเงินงบประมาณที่ได้รับจัดสรร (บาท)]]</f>
        <v>2600</v>
      </c>
      <c r="N122" s="22">
        <f>Table1[[#This Row],[ราคากลาง (บาท)]]</f>
        <v>2600</v>
      </c>
      <c r="O122" s="24" t="s">
        <v>114</v>
      </c>
      <c r="P122" s="27" t="s">
        <v>133</v>
      </c>
    </row>
    <row r="123" spans="1:16" ht="48" x14ac:dyDescent="0.55000000000000004">
      <c r="A123" s="28">
        <v>122</v>
      </c>
      <c r="B123" s="29">
        <v>2567</v>
      </c>
      <c r="C123" s="30" t="s">
        <v>55</v>
      </c>
      <c r="D123" s="30" t="s">
        <v>56</v>
      </c>
      <c r="E123" s="30" t="s">
        <v>57</v>
      </c>
      <c r="F123" s="30"/>
      <c r="G123" s="30" t="s">
        <v>58</v>
      </c>
      <c r="H123" s="31" t="s">
        <v>134</v>
      </c>
      <c r="I123" s="32">
        <v>155000</v>
      </c>
      <c r="J123" s="30" t="s">
        <v>61</v>
      </c>
      <c r="K123" s="33" t="s">
        <v>59</v>
      </c>
      <c r="L123" s="31" t="s">
        <v>60</v>
      </c>
      <c r="M123" s="32">
        <f>Table1[[#This Row],[วงเงินงบประมาณที่ได้รับจัดสรร (บาท)]]</f>
        <v>155000</v>
      </c>
      <c r="N123" s="32">
        <v>153000</v>
      </c>
      <c r="O123" s="30" t="s">
        <v>111</v>
      </c>
      <c r="P123" s="34" t="s">
        <v>135</v>
      </c>
    </row>
    <row r="124" spans="1:16" ht="72" x14ac:dyDescent="0.55000000000000004">
      <c r="A124" s="2">
        <v>123</v>
      </c>
      <c r="B124" s="23">
        <v>2567</v>
      </c>
      <c r="C124" s="24" t="s">
        <v>55</v>
      </c>
      <c r="D124" s="24" t="s">
        <v>56</v>
      </c>
      <c r="E124" s="24" t="s">
        <v>57</v>
      </c>
      <c r="F124" s="24"/>
      <c r="G124" s="24" t="s">
        <v>58</v>
      </c>
      <c r="H124" s="21" t="s">
        <v>137</v>
      </c>
      <c r="I124" s="22">
        <v>40000</v>
      </c>
      <c r="J124" s="24" t="s">
        <v>61</v>
      </c>
      <c r="K124" s="25" t="s">
        <v>59</v>
      </c>
      <c r="L124" s="21" t="s">
        <v>60</v>
      </c>
      <c r="M124" s="22">
        <f>Table1[[#This Row],[วงเงินงบประมาณที่ได้รับจัดสรร (บาท)]]</f>
        <v>40000</v>
      </c>
      <c r="N124" s="22">
        <f>Table1[[#This Row],[ราคากลาง (บาท)]]</f>
        <v>40000</v>
      </c>
      <c r="O124" s="24" t="s">
        <v>147</v>
      </c>
      <c r="P124" s="27" t="s">
        <v>138</v>
      </c>
    </row>
    <row r="125" spans="1:16" ht="62.25" customHeight="1" x14ac:dyDescent="0.55000000000000004">
      <c r="A125" s="2">
        <v>124</v>
      </c>
      <c r="B125" s="23">
        <v>2567</v>
      </c>
      <c r="C125" s="24" t="s">
        <v>55</v>
      </c>
      <c r="D125" s="24" t="s">
        <v>56</v>
      </c>
      <c r="E125" s="24" t="s">
        <v>57</v>
      </c>
      <c r="F125" s="24"/>
      <c r="G125" s="24" t="s">
        <v>58</v>
      </c>
      <c r="H125" s="21" t="s">
        <v>139</v>
      </c>
      <c r="I125" s="22">
        <v>11000</v>
      </c>
      <c r="J125" s="24" t="s">
        <v>61</v>
      </c>
      <c r="K125" s="25" t="s">
        <v>59</v>
      </c>
      <c r="L125" s="21" t="s">
        <v>60</v>
      </c>
      <c r="M125" s="22">
        <f>Table1[[#This Row],[วงเงินงบประมาณที่ได้รับจัดสรร (บาท)]]</f>
        <v>11000</v>
      </c>
      <c r="N125" s="22">
        <f>Table1[[#This Row],[ราคากลาง (บาท)]]</f>
        <v>11000</v>
      </c>
      <c r="O125" s="24" t="s">
        <v>111</v>
      </c>
      <c r="P125" s="27" t="s">
        <v>140</v>
      </c>
    </row>
    <row r="126" spans="1:16" ht="48" x14ac:dyDescent="0.55000000000000004">
      <c r="A126" s="2">
        <v>125</v>
      </c>
      <c r="B126" s="23">
        <v>2567</v>
      </c>
      <c r="C126" s="24" t="s">
        <v>55</v>
      </c>
      <c r="D126" s="24" t="s">
        <v>56</v>
      </c>
      <c r="E126" s="24" t="s">
        <v>57</v>
      </c>
      <c r="F126" s="24"/>
      <c r="G126" s="24" t="s">
        <v>58</v>
      </c>
      <c r="H126" s="21" t="s">
        <v>141</v>
      </c>
      <c r="I126" s="22">
        <v>11500</v>
      </c>
      <c r="J126" s="24" t="s">
        <v>61</v>
      </c>
      <c r="K126" s="25" t="s">
        <v>59</v>
      </c>
      <c r="L126" s="21" t="s">
        <v>60</v>
      </c>
      <c r="M126" s="22">
        <f>Table1[[#This Row],[วงเงินงบประมาณที่ได้รับจัดสรร (บาท)]]</f>
        <v>11500</v>
      </c>
      <c r="N126" s="22">
        <f>Table1[[#This Row],[ราคากลาง (บาท)]]</f>
        <v>11500</v>
      </c>
      <c r="O126" s="24" t="s">
        <v>111</v>
      </c>
      <c r="P126" s="27" t="s">
        <v>142</v>
      </c>
    </row>
    <row r="127" spans="1:16" ht="48" x14ac:dyDescent="0.55000000000000004">
      <c r="A127" s="2">
        <v>126</v>
      </c>
      <c r="B127" s="23">
        <v>2567</v>
      </c>
      <c r="C127" s="24" t="s">
        <v>55</v>
      </c>
      <c r="D127" s="24" t="s">
        <v>56</v>
      </c>
      <c r="E127" s="24" t="s">
        <v>57</v>
      </c>
      <c r="F127" s="24"/>
      <c r="G127" s="24" t="s">
        <v>58</v>
      </c>
      <c r="H127" s="21" t="s">
        <v>143</v>
      </c>
      <c r="I127" s="22">
        <v>26300</v>
      </c>
      <c r="J127" s="24" t="s">
        <v>61</v>
      </c>
      <c r="K127" s="25" t="s">
        <v>59</v>
      </c>
      <c r="L127" s="21" t="s">
        <v>60</v>
      </c>
      <c r="M127" s="22">
        <f>Table1[[#This Row],[วงเงินงบประมาณที่ได้รับจัดสรร (บาท)]]</f>
        <v>26300</v>
      </c>
      <c r="N127" s="22">
        <f>Table1[[#This Row],[ราคากลาง (บาท)]]</f>
        <v>26300</v>
      </c>
      <c r="O127" s="24" t="s">
        <v>144</v>
      </c>
      <c r="P127" s="27" t="s">
        <v>145</v>
      </c>
    </row>
    <row r="128" spans="1:16" ht="48" x14ac:dyDescent="0.55000000000000004">
      <c r="A128" s="2">
        <v>127</v>
      </c>
      <c r="B128" s="23">
        <v>2567</v>
      </c>
      <c r="C128" s="24" t="s">
        <v>55</v>
      </c>
      <c r="D128" s="24" t="s">
        <v>56</v>
      </c>
      <c r="E128" s="24" t="s">
        <v>57</v>
      </c>
      <c r="F128" s="24"/>
      <c r="G128" s="24" t="s">
        <v>58</v>
      </c>
      <c r="H128" s="21" t="s">
        <v>146</v>
      </c>
      <c r="I128" s="22">
        <v>7210</v>
      </c>
      <c r="J128" s="24" t="s">
        <v>61</v>
      </c>
      <c r="K128" s="25" t="s">
        <v>59</v>
      </c>
      <c r="L128" s="21" t="s">
        <v>60</v>
      </c>
      <c r="M128" s="22">
        <f>Table1[[#This Row],[วงเงินงบประมาณที่ได้รับจัดสรร (บาท)]]</f>
        <v>7210</v>
      </c>
      <c r="N128" s="22">
        <f>Table1[[#This Row],[ราคากลาง (บาท)]]</f>
        <v>7210</v>
      </c>
      <c r="O128" s="24" t="s">
        <v>147</v>
      </c>
      <c r="P128" s="27" t="s">
        <v>148</v>
      </c>
    </row>
    <row r="129" spans="1:16" ht="48" x14ac:dyDescent="0.55000000000000004">
      <c r="A129" s="2">
        <v>128</v>
      </c>
      <c r="B129" s="23">
        <v>2567</v>
      </c>
      <c r="C129" s="24" t="s">
        <v>55</v>
      </c>
      <c r="D129" s="24" t="s">
        <v>56</v>
      </c>
      <c r="E129" s="24" t="s">
        <v>57</v>
      </c>
      <c r="F129" s="24"/>
      <c r="G129" s="24" t="s">
        <v>58</v>
      </c>
      <c r="H129" s="21" t="s">
        <v>149</v>
      </c>
      <c r="I129" s="22">
        <v>7287</v>
      </c>
      <c r="J129" s="24" t="s">
        <v>61</v>
      </c>
      <c r="K129" s="25" t="s">
        <v>59</v>
      </c>
      <c r="L129" s="21" t="s">
        <v>60</v>
      </c>
      <c r="M129" s="22">
        <f>Table1[[#This Row],[วงเงินงบประมาณที่ได้รับจัดสรร (บาท)]]</f>
        <v>7287</v>
      </c>
      <c r="N129" s="22">
        <f>Table1[[#This Row],[ราคากลาง (บาท)]]</f>
        <v>7287</v>
      </c>
      <c r="O129" s="24" t="s">
        <v>147</v>
      </c>
      <c r="P129" s="27" t="s">
        <v>150</v>
      </c>
    </row>
    <row r="130" spans="1:16" ht="48" x14ac:dyDescent="0.55000000000000004">
      <c r="A130" s="2">
        <v>129</v>
      </c>
      <c r="B130" s="23">
        <v>2567</v>
      </c>
      <c r="C130" s="24" t="s">
        <v>55</v>
      </c>
      <c r="D130" s="24" t="s">
        <v>56</v>
      </c>
      <c r="E130" s="24" t="s">
        <v>57</v>
      </c>
      <c r="F130" s="24"/>
      <c r="G130" s="24" t="s">
        <v>58</v>
      </c>
      <c r="H130" s="21" t="s">
        <v>151</v>
      </c>
      <c r="I130" s="22">
        <v>5280</v>
      </c>
      <c r="J130" s="24" t="s">
        <v>61</v>
      </c>
      <c r="K130" s="25" t="s">
        <v>59</v>
      </c>
      <c r="L130" s="21" t="s">
        <v>60</v>
      </c>
      <c r="M130" s="22">
        <f>Table1[[#This Row],[วงเงินงบประมาณที่ได้รับจัดสรร (บาท)]]</f>
        <v>5280</v>
      </c>
      <c r="N130" s="22">
        <f>Table1[[#This Row],[ราคากลาง (บาท)]]</f>
        <v>5280</v>
      </c>
      <c r="O130" s="24" t="s">
        <v>147</v>
      </c>
      <c r="P130" s="27" t="s">
        <v>152</v>
      </c>
    </row>
    <row r="131" spans="1:16" ht="48" x14ac:dyDescent="0.55000000000000004">
      <c r="A131" s="28">
        <v>130</v>
      </c>
      <c r="B131" s="29">
        <v>2567</v>
      </c>
      <c r="C131" s="30" t="s">
        <v>55</v>
      </c>
      <c r="D131" s="30" t="s">
        <v>56</v>
      </c>
      <c r="E131" s="30" t="s">
        <v>57</v>
      </c>
      <c r="F131" s="30"/>
      <c r="G131" s="30" t="s">
        <v>58</v>
      </c>
      <c r="H131" s="31" t="s">
        <v>493</v>
      </c>
      <c r="I131" s="32">
        <v>18500</v>
      </c>
      <c r="J131" s="30" t="s">
        <v>61</v>
      </c>
      <c r="K131" s="33" t="s">
        <v>59</v>
      </c>
      <c r="L131" s="31" t="s">
        <v>60</v>
      </c>
      <c r="M131" s="32">
        <f>Table1[[#This Row],[วงเงินงบประมาณที่ได้รับจัดสรร (บาท)]]</f>
        <v>18500</v>
      </c>
      <c r="N131" s="32">
        <f>Table1[[#This Row],[ราคากลาง (บาท)]]</f>
        <v>18500</v>
      </c>
      <c r="O131" s="30" t="s">
        <v>147</v>
      </c>
      <c r="P131" s="34" t="s">
        <v>494</v>
      </c>
    </row>
    <row r="132" spans="1:16" ht="48" x14ac:dyDescent="0.55000000000000004">
      <c r="A132" s="2">
        <v>131</v>
      </c>
      <c r="B132" s="23">
        <v>2567</v>
      </c>
      <c r="C132" s="24" t="s">
        <v>55</v>
      </c>
      <c r="D132" s="24" t="s">
        <v>56</v>
      </c>
      <c r="E132" s="24" t="s">
        <v>57</v>
      </c>
      <c r="F132" s="24"/>
      <c r="G132" s="24" t="s">
        <v>58</v>
      </c>
      <c r="H132" s="21" t="s">
        <v>153</v>
      </c>
      <c r="I132" s="22">
        <v>5000</v>
      </c>
      <c r="J132" s="24" t="s">
        <v>61</v>
      </c>
      <c r="K132" s="25" t="s">
        <v>59</v>
      </c>
      <c r="L132" s="21" t="s">
        <v>60</v>
      </c>
      <c r="M132" s="22">
        <f>Table1[[#This Row],[วงเงินงบประมาณที่ได้รับจัดสรร (บาท)]]</f>
        <v>5000</v>
      </c>
      <c r="N132" s="22">
        <f>Table1[[#This Row],[ราคากลาง (บาท)]]</f>
        <v>5000</v>
      </c>
      <c r="O132" s="24" t="s">
        <v>111</v>
      </c>
      <c r="P132" s="27" t="s">
        <v>154</v>
      </c>
    </row>
    <row r="133" spans="1:16" ht="96" x14ac:dyDescent="0.55000000000000004">
      <c r="A133" s="2">
        <v>132</v>
      </c>
      <c r="B133" s="23">
        <v>2567</v>
      </c>
      <c r="C133" s="24" t="s">
        <v>55</v>
      </c>
      <c r="D133" s="24" t="s">
        <v>56</v>
      </c>
      <c r="E133" s="24" t="s">
        <v>57</v>
      </c>
      <c r="F133" s="24"/>
      <c r="G133" s="24" t="s">
        <v>58</v>
      </c>
      <c r="H133" s="21" t="s">
        <v>155</v>
      </c>
      <c r="I133" s="22">
        <v>222023.36</v>
      </c>
      <c r="J133" s="24" t="s">
        <v>61</v>
      </c>
      <c r="K133" s="25" t="s">
        <v>59</v>
      </c>
      <c r="L133" s="21" t="s">
        <v>60</v>
      </c>
      <c r="M133" s="22">
        <f>Table1[[#This Row],[วงเงินงบประมาณที่ได้รับจัดสรร (บาท)]]</f>
        <v>222023.36</v>
      </c>
      <c r="N133" s="22">
        <f>Table1[[#This Row],[ราคากลาง (บาท)]]</f>
        <v>222023.36</v>
      </c>
      <c r="O133" s="24" t="s">
        <v>157</v>
      </c>
      <c r="P133" s="27" t="s">
        <v>156</v>
      </c>
    </row>
    <row r="134" spans="1:16" ht="48" x14ac:dyDescent="0.55000000000000004">
      <c r="A134" s="2">
        <v>133</v>
      </c>
      <c r="B134" s="23">
        <v>2567</v>
      </c>
      <c r="C134" s="24" t="s">
        <v>55</v>
      </c>
      <c r="D134" s="24" t="s">
        <v>56</v>
      </c>
      <c r="E134" s="24" t="s">
        <v>57</v>
      </c>
      <c r="F134" s="24"/>
      <c r="G134" s="24" t="s">
        <v>58</v>
      </c>
      <c r="H134" s="21" t="s">
        <v>158</v>
      </c>
      <c r="I134" s="22">
        <v>5000</v>
      </c>
      <c r="J134" s="24" t="s">
        <v>61</v>
      </c>
      <c r="K134" s="25" t="s">
        <v>59</v>
      </c>
      <c r="L134" s="21" t="s">
        <v>60</v>
      </c>
      <c r="M134" s="22">
        <f>Table1[[#This Row],[วงเงินงบประมาณที่ได้รับจัดสรร (บาท)]]</f>
        <v>5000</v>
      </c>
      <c r="N134" s="22">
        <f>Table1[[#This Row],[ราคากลาง (บาท)]]</f>
        <v>5000</v>
      </c>
      <c r="O134" s="24" t="s">
        <v>159</v>
      </c>
      <c r="P134" s="27" t="s">
        <v>160</v>
      </c>
    </row>
    <row r="135" spans="1:16" ht="78.75" customHeight="1" x14ac:dyDescent="0.55000000000000004">
      <c r="A135" s="2">
        <v>134</v>
      </c>
      <c r="B135" s="23">
        <v>2567</v>
      </c>
      <c r="C135" s="24" t="s">
        <v>55</v>
      </c>
      <c r="D135" s="24" t="s">
        <v>56</v>
      </c>
      <c r="E135" s="24" t="s">
        <v>57</v>
      </c>
      <c r="F135" s="24"/>
      <c r="G135" s="24" t="s">
        <v>58</v>
      </c>
      <c r="H135" s="21" t="s">
        <v>161</v>
      </c>
      <c r="I135" s="22">
        <v>500</v>
      </c>
      <c r="J135" s="24" t="s">
        <v>61</v>
      </c>
      <c r="K135" s="25" t="s">
        <v>59</v>
      </c>
      <c r="L135" s="21" t="s">
        <v>60</v>
      </c>
      <c r="M135" s="22">
        <f>Table1[[#This Row],[วงเงินงบประมาณที่ได้รับจัดสรร (บาท)]]</f>
        <v>500</v>
      </c>
      <c r="N135" s="22">
        <f>Table1[[#This Row],[ราคากลาง (บาท)]]</f>
        <v>500</v>
      </c>
      <c r="O135" s="24" t="s">
        <v>114</v>
      </c>
      <c r="P135" s="27" t="s">
        <v>162</v>
      </c>
    </row>
    <row r="136" spans="1:16" ht="48" x14ac:dyDescent="0.55000000000000004">
      <c r="A136" s="2">
        <v>135</v>
      </c>
      <c r="B136" s="23">
        <v>2567</v>
      </c>
      <c r="C136" s="24" t="s">
        <v>55</v>
      </c>
      <c r="D136" s="24" t="s">
        <v>56</v>
      </c>
      <c r="E136" s="24" t="s">
        <v>57</v>
      </c>
      <c r="F136" s="24"/>
      <c r="G136" s="24" t="s">
        <v>58</v>
      </c>
      <c r="H136" s="21" t="s">
        <v>163</v>
      </c>
      <c r="I136" s="22">
        <v>1000</v>
      </c>
      <c r="J136" s="24" t="s">
        <v>61</v>
      </c>
      <c r="K136" s="25" t="s">
        <v>59</v>
      </c>
      <c r="L136" s="21" t="s">
        <v>60</v>
      </c>
      <c r="M136" s="22">
        <f>Table1[[#This Row],[วงเงินงบประมาณที่ได้รับจัดสรร (บาท)]]</f>
        <v>1000</v>
      </c>
      <c r="N136" s="22">
        <f>Table1[[#This Row],[ราคากลาง (บาท)]]</f>
        <v>1000</v>
      </c>
      <c r="O136" s="24" t="s">
        <v>114</v>
      </c>
      <c r="P136" s="27" t="s">
        <v>164</v>
      </c>
    </row>
    <row r="137" spans="1:16" ht="48" x14ac:dyDescent="0.55000000000000004">
      <c r="A137" s="2">
        <v>136</v>
      </c>
      <c r="B137" s="23">
        <v>2567</v>
      </c>
      <c r="C137" s="24" t="s">
        <v>55</v>
      </c>
      <c r="D137" s="24" t="s">
        <v>56</v>
      </c>
      <c r="E137" s="24" t="s">
        <v>57</v>
      </c>
      <c r="F137" s="24"/>
      <c r="G137" s="24" t="s">
        <v>58</v>
      </c>
      <c r="H137" s="21" t="s">
        <v>165</v>
      </c>
      <c r="I137" s="22">
        <v>32000</v>
      </c>
      <c r="J137" s="24" t="s">
        <v>61</v>
      </c>
      <c r="K137" s="25" t="s">
        <v>59</v>
      </c>
      <c r="L137" s="21" t="s">
        <v>60</v>
      </c>
      <c r="M137" s="22">
        <f>Table1[[#This Row],[วงเงินงบประมาณที่ได้รับจัดสรร (บาท)]]</f>
        <v>32000</v>
      </c>
      <c r="N137" s="22">
        <f>Table1[[#This Row],[ราคากลาง (บาท)]]</f>
        <v>32000</v>
      </c>
      <c r="O137" s="24" t="s">
        <v>166</v>
      </c>
      <c r="P137" s="27" t="s">
        <v>167</v>
      </c>
    </row>
    <row r="138" spans="1:16" ht="96" x14ac:dyDescent="0.55000000000000004">
      <c r="A138" s="2">
        <v>137</v>
      </c>
      <c r="B138" s="23">
        <v>2567</v>
      </c>
      <c r="C138" s="24" t="s">
        <v>55</v>
      </c>
      <c r="D138" s="24" t="s">
        <v>56</v>
      </c>
      <c r="E138" s="24" t="s">
        <v>57</v>
      </c>
      <c r="F138" s="24"/>
      <c r="G138" s="24" t="s">
        <v>58</v>
      </c>
      <c r="H138" s="21" t="s">
        <v>168</v>
      </c>
      <c r="I138" s="22">
        <v>1000</v>
      </c>
      <c r="J138" s="24" t="s">
        <v>61</v>
      </c>
      <c r="K138" s="25" t="s">
        <v>59</v>
      </c>
      <c r="L138" s="21" t="s">
        <v>60</v>
      </c>
      <c r="M138" s="22">
        <f>Table1[[#This Row],[วงเงินงบประมาณที่ได้รับจัดสรร (บาท)]]</f>
        <v>1000</v>
      </c>
      <c r="N138" s="22">
        <f>Table1[[#This Row],[ราคากลาง (บาท)]]</f>
        <v>1000</v>
      </c>
      <c r="O138" s="24" t="s">
        <v>114</v>
      </c>
      <c r="P138" s="27" t="s">
        <v>169</v>
      </c>
    </row>
    <row r="139" spans="1:16" ht="72" x14ac:dyDescent="0.55000000000000004">
      <c r="A139" s="2">
        <v>138</v>
      </c>
      <c r="B139" s="23">
        <v>2567</v>
      </c>
      <c r="C139" s="24" t="s">
        <v>55</v>
      </c>
      <c r="D139" s="24" t="s">
        <v>56</v>
      </c>
      <c r="E139" s="24" t="s">
        <v>57</v>
      </c>
      <c r="F139" s="24"/>
      <c r="G139" s="24" t="s">
        <v>58</v>
      </c>
      <c r="H139" s="21" t="s">
        <v>170</v>
      </c>
      <c r="I139" s="22">
        <v>4655</v>
      </c>
      <c r="J139" s="24" t="s">
        <v>61</v>
      </c>
      <c r="K139" s="25" t="s">
        <v>59</v>
      </c>
      <c r="L139" s="21" t="s">
        <v>60</v>
      </c>
      <c r="M139" s="22">
        <f>Table1[[#This Row],[วงเงินงบประมาณที่ได้รับจัดสรร (บาท)]]</f>
        <v>4655</v>
      </c>
      <c r="N139" s="22">
        <f>Table1[[#This Row],[ราคากลาง (บาท)]]</f>
        <v>4655</v>
      </c>
      <c r="O139" s="24" t="s">
        <v>102</v>
      </c>
      <c r="P139" s="27" t="s">
        <v>171</v>
      </c>
    </row>
    <row r="140" spans="1:16" ht="57.75" customHeight="1" x14ac:dyDescent="0.55000000000000004">
      <c r="A140" s="2">
        <v>139</v>
      </c>
      <c r="B140" s="23">
        <v>2567</v>
      </c>
      <c r="C140" s="24" t="s">
        <v>55</v>
      </c>
      <c r="D140" s="24" t="s">
        <v>56</v>
      </c>
      <c r="E140" s="24" t="s">
        <v>57</v>
      </c>
      <c r="F140" s="24"/>
      <c r="G140" s="24" t="s">
        <v>58</v>
      </c>
      <c r="H140" s="21" t="s">
        <v>172</v>
      </c>
      <c r="I140" s="22">
        <v>30000</v>
      </c>
      <c r="J140" s="24" t="s">
        <v>61</v>
      </c>
      <c r="K140" s="25" t="s">
        <v>59</v>
      </c>
      <c r="L140" s="21" t="s">
        <v>60</v>
      </c>
      <c r="M140" s="22">
        <f>Table1[[#This Row],[วงเงินงบประมาณที่ได้รับจัดสรร (บาท)]]</f>
        <v>30000</v>
      </c>
      <c r="N140" s="22">
        <f>Table1[[#This Row],[ราคากลาง (บาท)]]</f>
        <v>30000</v>
      </c>
      <c r="O140" s="24" t="s">
        <v>111</v>
      </c>
      <c r="P140" s="27" t="s">
        <v>173</v>
      </c>
    </row>
    <row r="141" spans="1:16" ht="96" x14ac:dyDescent="0.55000000000000004">
      <c r="A141" s="2">
        <v>140</v>
      </c>
      <c r="B141" s="23">
        <v>2567</v>
      </c>
      <c r="C141" s="24" t="s">
        <v>55</v>
      </c>
      <c r="D141" s="24" t="s">
        <v>56</v>
      </c>
      <c r="E141" s="24" t="s">
        <v>57</v>
      </c>
      <c r="F141" s="24"/>
      <c r="G141" s="24" t="s">
        <v>58</v>
      </c>
      <c r="H141" s="21" t="s">
        <v>174</v>
      </c>
      <c r="I141" s="22">
        <v>26700</v>
      </c>
      <c r="J141" s="24" t="s">
        <v>61</v>
      </c>
      <c r="K141" s="25" t="s">
        <v>59</v>
      </c>
      <c r="L141" s="21" t="s">
        <v>60</v>
      </c>
      <c r="M141" s="22">
        <f>Table1[[#This Row],[วงเงินงบประมาณที่ได้รับจัดสรร (บาท)]]</f>
        <v>26700</v>
      </c>
      <c r="N141" s="22">
        <f>Table1[[#This Row],[ราคากลาง (บาท)]]</f>
        <v>26700</v>
      </c>
      <c r="O141" s="24" t="s">
        <v>175</v>
      </c>
      <c r="P141" s="27" t="s">
        <v>176</v>
      </c>
    </row>
    <row r="142" spans="1:16" ht="96" x14ac:dyDescent="0.55000000000000004">
      <c r="A142" s="2">
        <v>141</v>
      </c>
      <c r="B142" s="23">
        <v>2567</v>
      </c>
      <c r="C142" s="24" t="s">
        <v>55</v>
      </c>
      <c r="D142" s="24" t="s">
        <v>56</v>
      </c>
      <c r="E142" s="24" t="s">
        <v>57</v>
      </c>
      <c r="F142" s="24"/>
      <c r="G142" s="24" t="s">
        <v>58</v>
      </c>
      <c r="H142" s="21" t="s">
        <v>177</v>
      </c>
      <c r="I142" s="22">
        <v>2500</v>
      </c>
      <c r="J142" s="24" t="s">
        <v>61</v>
      </c>
      <c r="K142" s="25" t="s">
        <v>59</v>
      </c>
      <c r="L142" s="21" t="s">
        <v>60</v>
      </c>
      <c r="M142" s="22">
        <f>Table1[[#This Row],[วงเงินงบประมาณที่ได้รับจัดสรร (บาท)]]</f>
        <v>2500</v>
      </c>
      <c r="N142" s="22">
        <f>Table1[[#This Row],[ราคากลาง (บาท)]]</f>
        <v>2500</v>
      </c>
      <c r="O142" s="24" t="s">
        <v>114</v>
      </c>
      <c r="P142" s="27" t="s">
        <v>178</v>
      </c>
    </row>
    <row r="143" spans="1:16" ht="48" x14ac:dyDescent="0.55000000000000004">
      <c r="A143" s="2">
        <v>142</v>
      </c>
      <c r="B143" s="23">
        <v>2567</v>
      </c>
      <c r="C143" s="24" t="s">
        <v>55</v>
      </c>
      <c r="D143" s="24" t="s">
        <v>56</v>
      </c>
      <c r="E143" s="24" t="s">
        <v>57</v>
      </c>
      <c r="F143" s="24"/>
      <c r="G143" s="24" t="s">
        <v>58</v>
      </c>
      <c r="H143" s="21" t="s">
        <v>136</v>
      </c>
      <c r="I143" s="22">
        <v>36500</v>
      </c>
      <c r="J143" s="24" t="s">
        <v>61</v>
      </c>
      <c r="K143" s="25" t="s">
        <v>59</v>
      </c>
      <c r="L143" s="21" t="s">
        <v>60</v>
      </c>
      <c r="M143" s="22">
        <f>Table1[[#This Row],[วงเงินงบประมาณที่ได้รับจัดสรร (บาท)]]</f>
        <v>36500</v>
      </c>
      <c r="N143" s="22">
        <f>Table1[[#This Row],[ราคากลาง (บาท)]]</f>
        <v>36500</v>
      </c>
      <c r="O143" s="24" t="s">
        <v>97</v>
      </c>
      <c r="P143" s="27" t="s">
        <v>179</v>
      </c>
    </row>
    <row r="144" spans="1:16" ht="48" x14ac:dyDescent="0.55000000000000004">
      <c r="A144" s="2">
        <v>143</v>
      </c>
      <c r="B144" s="23">
        <v>2567</v>
      </c>
      <c r="C144" s="24" t="s">
        <v>55</v>
      </c>
      <c r="D144" s="24" t="s">
        <v>56</v>
      </c>
      <c r="E144" s="24" t="s">
        <v>57</v>
      </c>
      <c r="F144" s="24"/>
      <c r="G144" s="24" t="s">
        <v>58</v>
      </c>
      <c r="H144" s="21" t="s">
        <v>180</v>
      </c>
      <c r="I144" s="22">
        <v>2590</v>
      </c>
      <c r="J144" s="24" t="s">
        <v>61</v>
      </c>
      <c r="K144" s="25" t="s">
        <v>59</v>
      </c>
      <c r="L144" s="21" t="s">
        <v>60</v>
      </c>
      <c r="M144" s="22">
        <f>Table1[[#This Row],[วงเงินงบประมาณที่ได้รับจัดสรร (บาท)]]</f>
        <v>2590</v>
      </c>
      <c r="N144" s="22">
        <f>Table1[[#This Row],[ราคากลาง (บาท)]]</f>
        <v>2590</v>
      </c>
      <c r="O144" s="24" t="s">
        <v>73</v>
      </c>
      <c r="P144" s="27" t="s">
        <v>181</v>
      </c>
    </row>
    <row r="145" spans="1:16" ht="48" x14ac:dyDescent="0.55000000000000004">
      <c r="A145" s="2">
        <v>144</v>
      </c>
      <c r="B145" s="23">
        <v>2567</v>
      </c>
      <c r="C145" s="24" t="s">
        <v>55</v>
      </c>
      <c r="D145" s="24" t="s">
        <v>56</v>
      </c>
      <c r="E145" s="24" t="s">
        <v>57</v>
      </c>
      <c r="F145" s="24"/>
      <c r="G145" s="24" t="s">
        <v>58</v>
      </c>
      <c r="H145" s="21" t="s">
        <v>182</v>
      </c>
      <c r="I145" s="22">
        <v>5200</v>
      </c>
      <c r="J145" s="24" t="s">
        <v>61</v>
      </c>
      <c r="K145" s="25" t="s">
        <v>59</v>
      </c>
      <c r="L145" s="21" t="s">
        <v>60</v>
      </c>
      <c r="M145" s="22">
        <f>Table1[[#This Row],[วงเงินงบประมาณที่ได้รับจัดสรร (บาท)]]</f>
        <v>5200</v>
      </c>
      <c r="N145" s="22">
        <f>Table1[[#This Row],[ราคากลาง (บาท)]]</f>
        <v>5200</v>
      </c>
      <c r="O145" s="24" t="s">
        <v>183</v>
      </c>
      <c r="P145" s="27" t="s">
        <v>184</v>
      </c>
    </row>
    <row r="146" spans="1:16" ht="48" x14ac:dyDescent="0.55000000000000004">
      <c r="A146" s="2">
        <v>145</v>
      </c>
      <c r="B146" s="23">
        <v>2567</v>
      </c>
      <c r="C146" s="24" t="s">
        <v>55</v>
      </c>
      <c r="D146" s="24" t="s">
        <v>56</v>
      </c>
      <c r="E146" s="24" t="s">
        <v>57</v>
      </c>
      <c r="F146" s="24"/>
      <c r="G146" s="24" t="s">
        <v>58</v>
      </c>
      <c r="H146" s="21" t="s">
        <v>185</v>
      </c>
      <c r="I146" s="22">
        <v>750</v>
      </c>
      <c r="J146" s="24" t="s">
        <v>61</v>
      </c>
      <c r="K146" s="25" t="s">
        <v>59</v>
      </c>
      <c r="L146" s="21" t="s">
        <v>60</v>
      </c>
      <c r="M146" s="22">
        <f>Table1[[#This Row],[วงเงินงบประมาณที่ได้รับจัดสรร (บาท)]]</f>
        <v>750</v>
      </c>
      <c r="N146" s="22">
        <f>Table1[[#This Row],[ราคากลาง (บาท)]]</f>
        <v>750</v>
      </c>
      <c r="O146" s="24" t="s">
        <v>114</v>
      </c>
      <c r="P146" s="27" t="s">
        <v>186</v>
      </c>
    </row>
    <row r="147" spans="1:16" ht="48" x14ac:dyDescent="0.55000000000000004">
      <c r="A147" s="2">
        <v>146</v>
      </c>
      <c r="B147" s="23">
        <v>2567</v>
      </c>
      <c r="C147" s="24" t="s">
        <v>55</v>
      </c>
      <c r="D147" s="24" t="s">
        <v>56</v>
      </c>
      <c r="E147" s="24" t="s">
        <v>57</v>
      </c>
      <c r="F147" s="24"/>
      <c r="G147" s="24" t="s">
        <v>58</v>
      </c>
      <c r="H147" s="21" t="s">
        <v>187</v>
      </c>
      <c r="I147" s="22">
        <v>5000</v>
      </c>
      <c r="J147" s="24" t="s">
        <v>61</v>
      </c>
      <c r="K147" s="25" t="s">
        <v>59</v>
      </c>
      <c r="L147" s="21" t="s">
        <v>60</v>
      </c>
      <c r="M147" s="22">
        <f>Table1[[#This Row],[วงเงินงบประมาณที่ได้รับจัดสรร (บาท)]]</f>
        <v>5000</v>
      </c>
      <c r="N147" s="22">
        <f>Table1[[#This Row],[ราคากลาง (บาท)]]</f>
        <v>5000</v>
      </c>
      <c r="O147" s="24" t="s">
        <v>188</v>
      </c>
      <c r="P147" s="27" t="s">
        <v>189</v>
      </c>
    </row>
    <row r="148" spans="1:16" ht="48" x14ac:dyDescent="0.55000000000000004">
      <c r="A148" s="2">
        <v>147</v>
      </c>
      <c r="B148" s="23">
        <v>2567</v>
      </c>
      <c r="C148" s="24" t="s">
        <v>55</v>
      </c>
      <c r="D148" s="24" t="s">
        <v>56</v>
      </c>
      <c r="E148" s="24" t="s">
        <v>57</v>
      </c>
      <c r="F148" s="24"/>
      <c r="G148" s="24" t="s">
        <v>58</v>
      </c>
      <c r="H148" s="21" t="s">
        <v>146</v>
      </c>
      <c r="I148" s="22">
        <v>2840</v>
      </c>
      <c r="J148" s="24" t="s">
        <v>61</v>
      </c>
      <c r="K148" s="25" t="s">
        <v>59</v>
      </c>
      <c r="L148" s="21" t="s">
        <v>60</v>
      </c>
      <c r="M148" s="22">
        <f>Table1[[#This Row],[วงเงินงบประมาณที่ได้รับจัดสรร (บาท)]]</f>
        <v>2840</v>
      </c>
      <c r="N148" s="22">
        <f>Table1[[#This Row],[ราคากลาง (บาท)]]</f>
        <v>2840</v>
      </c>
      <c r="O148" s="24" t="s">
        <v>80</v>
      </c>
      <c r="P148" s="27" t="s">
        <v>190</v>
      </c>
    </row>
    <row r="149" spans="1:16" ht="48" x14ac:dyDescent="0.55000000000000004">
      <c r="A149" s="2">
        <v>148</v>
      </c>
      <c r="B149" s="23">
        <v>2567</v>
      </c>
      <c r="C149" s="24" t="s">
        <v>55</v>
      </c>
      <c r="D149" s="24" t="s">
        <v>56</v>
      </c>
      <c r="E149" s="24" t="s">
        <v>57</v>
      </c>
      <c r="F149" s="24"/>
      <c r="G149" s="24" t="s">
        <v>58</v>
      </c>
      <c r="H149" s="21" t="s">
        <v>89</v>
      </c>
      <c r="I149" s="22">
        <v>820</v>
      </c>
      <c r="J149" s="24" t="s">
        <v>61</v>
      </c>
      <c r="K149" s="25" t="s">
        <v>59</v>
      </c>
      <c r="L149" s="21" t="s">
        <v>60</v>
      </c>
      <c r="M149" s="22">
        <f>Table1[[#This Row],[วงเงินงบประมาณที่ได้รับจัดสรร (บาท)]]</f>
        <v>820</v>
      </c>
      <c r="N149" s="22">
        <f>Table1[[#This Row],[ราคากลาง (บาท)]]</f>
        <v>820</v>
      </c>
      <c r="O149" s="24" t="s">
        <v>80</v>
      </c>
      <c r="P149" s="27" t="s">
        <v>191</v>
      </c>
    </row>
    <row r="150" spans="1:16" ht="48" x14ac:dyDescent="0.55000000000000004">
      <c r="A150" s="2">
        <v>149</v>
      </c>
      <c r="B150" s="23">
        <v>2567</v>
      </c>
      <c r="C150" s="24" t="s">
        <v>55</v>
      </c>
      <c r="D150" s="24" t="s">
        <v>56</v>
      </c>
      <c r="E150" s="24" t="s">
        <v>57</v>
      </c>
      <c r="F150" s="24"/>
      <c r="G150" s="24" t="s">
        <v>58</v>
      </c>
      <c r="H150" s="21" t="s">
        <v>192</v>
      </c>
      <c r="I150" s="22">
        <v>19970</v>
      </c>
      <c r="J150" s="24" t="s">
        <v>61</v>
      </c>
      <c r="K150" s="25" t="s">
        <v>59</v>
      </c>
      <c r="L150" s="21" t="s">
        <v>60</v>
      </c>
      <c r="M150" s="22">
        <f>Table1[[#This Row],[วงเงินงบประมาณที่ได้รับจัดสรร (บาท)]]</f>
        <v>19970</v>
      </c>
      <c r="N150" s="22">
        <f>Table1[[#This Row],[ราคากลาง (บาท)]]</f>
        <v>19970</v>
      </c>
      <c r="O150" s="24" t="s">
        <v>80</v>
      </c>
      <c r="P150" s="27" t="s">
        <v>193</v>
      </c>
    </row>
    <row r="151" spans="1:16" ht="48" x14ac:dyDescent="0.55000000000000004">
      <c r="A151" s="2">
        <v>150</v>
      </c>
      <c r="B151" s="23">
        <v>2567</v>
      </c>
      <c r="C151" s="24" t="s">
        <v>55</v>
      </c>
      <c r="D151" s="24" t="s">
        <v>56</v>
      </c>
      <c r="E151" s="24" t="s">
        <v>57</v>
      </c>
      <c r="F151" s="24"/>
      <c r="G151" s="24" t="s">
        <v>58</v>
      </c>
      <c r="H151" s="21" t="s">
        <v>194</v>
      </c>
      <c r="I151" s="22">
        <v>5400</v>
      </c>
      <c r="J151" s="24" t="s">
        <v>61</v>
      </c>
      <c r="K151" s="25" t="s">
        <v>59</v>
      </c>
      <c r="L151" s="21" t="s">
        <v>60</v>
      </c>
      <c r="M151" s="22">
        <f>Table1[[#This Row],[วงเงินงบประมาณที่ได้รับจัดสรร (บาท)]]</f>
        <v>5400</v>
      </c>
      <c r="N151" s="22">
        <f>Table1[[#This Row],[ราคากลาง (บาท)]]</f>
        <v>5400</v>
      </c>
      <c r="O151" s="24" t="s">
        <v>66</v>
      </c>
      <c r="P151" s="27" t="s">
        <v>195</v>
      </c>
    </row>
    <row r="152" spans="1:16" ht="48" x14ac:dyDescent="0.55000000000000004">
      <c r="A152" s="2">
        <v>151</v>
      </c>
      <c r="B152" s="23">
        <v>2567</v>
      </c>
      <c r="C152" s="24" t="s">
        <v>55</v>
      </c>
      <c r="D152" s="24" t="s">
        <v>56</v>
      </c>
      <c r="E152" s="24" t="s">
        <v>57</v>
      </c>
      <c r="F152" s="24"/>
      <c r="G152" s="24" t="s">
        <v>58</v>
      </c>
      <c r="H152" s="21" t="s">
        <v>113</v>
      </c>
      <c r="I152" s="22">
        <v>1100</v>
      </c>
      <c r="J152" s="24" t="s">
        <v>61</v>
      </c>
      <c r="K152" s="25" t="s">
        <v>59</v>
      </c>
      <c r="L152" s="21" t="s">
        <v>60</v>
      </c>
      <c r="M152" s="22">
        <f>Table1[[#This Row],[วงเงินงบประมาณที่ได้รับจัดสรร (บาท)]]</f>
        <v>1100</v>
      </c>
      <c r="N152" s="22">
        <f>Table1[[#This Row],[ราคากลาง (บาท)]]</f>
        <v>1100</v>
      </c>
      <c r="O152" s="24" t="s">
        <v>114</v>
      </c>
      <c r="P152" s="27" t="s">
        <v>115</v>
      </c>
    </row>
    <row r="153" spans="1:16" ht="72" x14ac:dyDescent="0.55000000000000004">
      <c r="A153" s="2">
        <v>152</v>
      </c>
      <c r="B153" s="23">
        <v>2567</v>
      </c>
      <c r="C153" s="24" t="s">
        <v>55</v>
      </c>
      <c r="D153" s="24" t="s">
        <v>56</v>
      </c>
      <c r="E153" s="24" t="s">
        <v>57</v>
      </c>
      <c r="F153" s="24"/>
      <c r="G153" s="24" t="s">
        <v>58</v>
      </c>
      <c r="H153" s="21" t="s">
        <v>196</v>
      </c>
      <c r="I153" s="22">
        <v>27450</v>
      </c>
      <c r="J153" s="24" t="s">
        <v>61</v>
      </c>
      <c r="K153" s="25" t="s">
        <v>59</v>
      </c>
      <c r="L153" s="21" t="s">
        <v>60</v>
      </c>
      <c r="M153" s="22">
        <f>Table1[[#This Row],[วงเงินงบประมาณที่ได้รับจัดสรร (บาท)]]</f>
        <v>27450</v>
      </c>
      <c r="N153" s="22">
        <f>Table1[[#This Row],[ราคากลาง (บาท)]]</f>
        <v>27450</v>
      </c>
      <c r="O153" s="24" t="s">
        <v>197</v>
      </c>
      <c r="P153" s="27" t="s">
        <v>198</v>
      </c>
    </row>
    <row r="154" spans="1:16" ht="48" x14ac:dyDescent="0.55000000000000004">
      <c r="A154" s="28">
        <v>153</v>
      </c>
      <c r="B154" s="29">
        <v>2567</v>
      </c>
      <c r="C154" s="30" t="s">
        <v>55</v>
      </c>
      <c r="D154" s="30" t="s">
        <v>56</v>
      </c>
      <c r="E154" s="30" t="s">
        <v>57</v>
      </c>
      <c r="F154" s="30"/>
      <c r="G154" s="30" t="s">
        <v>58</v>
      </c>
      <c r="H154" s="31" t="s">
        <v>199</v>
      </c>
      <c r="I154" s="35">
        <v>255000</v>
      </c>
      <c r="J154" s="30" t="s">
        <v>200</v>
      </c>
      <c r="K154" s="31" t="s">
        <v>59</v>
      </c>
      <c r="L154" s="31" t="s">
        <v>60</v>
      </c>
      <c r="M154" s="35">
        <f>Table1[[#This Row],[วงเงินงบประมาณที่ได้รับจัดสรร (บาท)]]</f>
        <v>255000</v>
      </c>
      <c r="N154" s="35">
        <v>253000</v>
      </c>
      <c r="O154" s="30" t="s">
        <v>201</v>
      </c>
      <c r="P154" s="34" t="s">
        <v>202</v>
      </c>
    </row>
    <row r="155" spans="1:16" ht="48" x14ac:dyDescent="0.55000000000000004">
      <c r="A155" s="2">
        <v>154</v>
      </c>
      <c r="B155" s="23">
        <v>2567</v>
      </c>
      <c r="C155" s="24" t="s">
        <v>55</v>
      </c>
      <c r="D155" s="24" t="s">
        <v>56</v>
      </c>
      <c r="E155" s="24" t="s">
        <v>57</v>
      </c>
      <c r="F155" s="24"/>
      <c r="G155" s="24" t="s">
        <v>58</v>
      </c>
      <c r="H155" s="21" t="s">
        <v>203</v>
      </c>
      <c r="I155" s="22">
        <v>7780</v>
      </c>
      <c r="J155" s="24" t="s">
        <v>61</v>
      </c>
      <c r="K155" s="25" t="s">
        <v>59</v>
      </c>
      <c r="L155" s="21" t="s">
        <v>60</v>
      </c>
      <c r="M155" s="22">
        <f>Table1[[#This Row],[วงเงินงบประมาณที่ได้รับจัดสรร (บาท)]]</f>
        <v>7780</v>
      </c>
      <c r="N155" s="22">
        <f>Table1[[#This Row],[ราคากลาง (บาท)]]</f>
        <v>7780</v>
      </c>
      <c r="O155" s="24" t="s">
        <v>66</v>
      </c>
      <c r="P155" s="27" t="s">
        <v>204</v>
      </c>
    </row>
    <row r="156" spans="1:16" ht="72" x14ac:dyDescent="0.55000000000000004">
      <c r="A156" s="2">
        <v>155</v>
      </c>
      <c r="B156" s="23">
        <v>2567</v>
      </c>
      <c r="C156" s="24" t="s">
        <v>55</v>
      </c>
      <c r="D156" s="24" t="s">
        <v>56</v>
      </c>
      <c r="E156" s="24" t="s">
        <v>57</v>
      </c>
      <c r="F156" s="24"/>
      <c r="G156" s="24" t="s">
        <v>58</v>
      </c>
      <c r="H156" s="21" t="s">
        <v>205</v>
      </c>
      <c r="I156" s="22">
        <v>500</v>
      </c>
      <c r="J156" s="24" t="s">
        <v>61</v>
      </c>
      <c r="K156" s="25" t="s">
        <v>59</v>
      </c>
      <c r="L156" s="21" t="s">
        <v>60</v>
      </c>
      <c r="M156" s="22">
        <f>Table1[[#This Row],[วงเงินงบประมาณที่ได้รับจัดสรร (บาท)]]</f>
        <v>500</v>
      </c>
      <c r="N156" s="22">
        <f>Table1[[#This Row],[ราคากลาง (บาท)]]</f>
        <v>500</v>
      </c>
      <c r="O156" s="24" t="s">
        <v>206</v>
      </c>
      <c r="P156" s="27" t="s">
        <v>207</v>
      </c>
    </row>
    <row r="157" spans="1:16" ht="72" x14ac:dyDescent="0.55000000000000004">
      <c r="A157" s="2">
        <v>156</v>
      </c>
      <c r="B157" s="23">
        <v>2567</v>
      </c>
      <c r="C157" s="24" t="s">
        <v>55</v>
      </c>
      <c r="D157" s="24" t="s">
        <v>56</v>
      </c>
      <c r="E157" s="24" t="s">
        <v>57</v>
      </c>
      <c r="F157" s="24"/>
      <c r="G157" s="24" t="s">
        <v>58</v>
      </c>
      <c r="H157" s="21" t="s">
        <v>208</v>
      </c>
      <c r="I157" s="22">
        <v>5100</v>
      </c>
      <c r="J157" s="24" t="s">
        <v>61</v>
      </c>
      <c r="K157" s="25" t="s">
        <v>59</v>
      </c>
      <c r="L157" s="21" t="s">
        <v>60</v>
      </c>
      <c r="M157" s="22">
        <f>Table1[[#This Row],[วงเงินงบประมาณที่ได้รับจัดสรร (บาท)]]</f>
        <v>5100</v>
      </c>
      <c r="N157" s="22">
        <f>Table1[[#This Row],[ราคากลาง (บาท)]]</f>
        <v>5100</v>
      </c>
      <c r="O157" s="24" t="s">
        <v>102</v>
      </c>
      <c r="P157" s="27" t="s">
        <v>209</v>
      </c>
    </row>
    <row r="158" spans="1:16" ht="96" x14ac:dyDescent="0.55000000000000004">
      <c r="A158" s="2">
        <v>157</v>
      </c>
      <c r="B158" s="23">
        <v>2567</v>
      </c>
      <c r="C158" s="24" t="s">
        <v>55</v>
      </c>
      <c r="D158" s="24" t="s">
        <v>56</v>
      </c>
      <c r="E158" s="24" t="s">
        <v>57</v>
      </c>
      <c r="F158" s="24"/>
      <c r="G158" s="24" t="s">
        <v>58</v>
      </c>
      <c r="H158" s="21" t="s">
        <v>210</v>
      </c>
      <c r="I158" s="22">
        <v>4200</v>
      </c>
      <c r="J158" s="24" t="s">
        <v>61</v>
      </c>
      <c r="K158" s="25" t="s">
        <v>59</v>
      </c>
      <c r="L158" s="21" t="s">
        <v>60</v>
      </c>
      <c r="M158" s="22">
        <f>Table1[[#This Row],[วงเงินงบประมาณที่ได้รับจัดสรร (บาท)]]</f>
        <v>4200</v>
      </c>
      <c r="N158" s="22">
        <f>Table1[[#This Row],[ราคากลาง (บาท)]]</f>
        <v>4200</v>
      </c>
      <c r="O158" s="24" t="s">
        <v>211</v>
      </c>
      <c r="P158" s="27" t="s">
        <v>212</v>
      </c>
    </row>
    <row r="159" spans="1:16" ht="120" x14ac:dyDescent="0.55000000000000004">
      <c r="A159" s="2">
        <v>158</v>
      </c>
      <c r="B159" s="23">
        <v>2567</v>
      </c>
      <c r="C159" s="24" t="s">
        <v>55</v>
      </c>
      <c r="D159" s="24" t="s">
        <v>56</v>
      </c>
      <c r="E159" s="24" t="s">
        <v>57</v>
      </c>
      <c r="F159" s="24"/>
      <c r="G159" s="24" t="s">
        <v>58</v>
      </c>
      <c r="H159" s="21" t="s">
        <v>213</v>
      </c>
      <c r="I159" s="22">
        <v>3852</v>
      </c>
      <c r="J159" s="24" t="s">
        <v>61</v>
      </c>
      <c r="K159" s="25" t="s">
        <v>59</v>
      </c>
      <c r="L159" s="21" t="s">
        <v>60</v>
      </c>
      <c r="M159" s="22">
        <f>Table1[[#This Row],[วงเงินงบประมาณที่ได้รับจัดสรร (บาท)]]</f>
        <v>3852</v>
      </c>
      <c r="N159" s="22">
        <f>Table1[[#This Row],[ราคากลาง (บาท)]]</f>
        <v>3852</v>
      </c>
      <c r="O159" s="24" t="s">
        <v>214</v>
      </c>
      <c r="P159" s="27" t="s">
        <v>215</v>
      </c>
    </row>
    <row r="160" spans="1:16" ht="96" x14ac:dyDescent="0.55000000000000004">
      <c r="A160" s="2">
        <v>159</v>
      </c>
      <c r="B160" s="23">
        <v>2567</v>
      </c>
      <c r="C160" s="24" t="s">
        <v>55</v>
      </c>
      <c r="D160" s="24" t="s">
        <v>56</v>
      </c>
      <c r="E160" s="24" t="s">
        <v>57</v>
      </c>
      <c r="F160" s="24"/>
      <c r="G160" s="24" t="s">
        <v>58</v>
      </c>
      <c r="H160" s="21" t="s">
        <v>216</v>
      </c>
      <c r="I160" s="22">
        <v>2190</v>
      </c>
      <c r="J160" s="24" t="s">
        <v>61</v>
      </c>
      <c r="K160" s="25" t="s">
        <v>59</v>
      </c>
      <c r="L160" s="21" t="s">
        <v>60</v>
      </c>
      <c r="M160" s="22">
        <f>Table1[[#This Row],[วงเงินงบประมาณที่ได้รับจัดสรร (บาท)]]</f>
        <v>2190</v>
      </c>
      <c r="N160" s="22">
        <f>Table1[[#This Row],[ราคากลาง (บาท)]]</f>
        <v>2190</v>
      </c>
      <c r="O160" s="24" t="s">
        <v>73</v>
      </c>
      <c r="P160" s="27" t="s">
        <v>217</v>
      </c>
    </row>
    <row r="161" spans="1:16" ht="48" x14ac:dyDescent="0.55000000000000004">
      <c r="A161" s="2">
        <v>160</v>
      </c>
      <c r="B161" s="23">
        <v>2567</v>
      </c>
      <c r="C161" s="24" t="s">
        <v>55</v>
      </c>
      <c r="D161" s="24" t="s">
        <v>56</v>
      </c>
      <c r="E161" s="24" t="s">
        <v>57</v>
      </c>
      <c r="F161" s="24"/>
      <c r="G161" s="24" t="s">
        <v>58</v>
      </c>
      <c r="H161" s="21" t="s">
        <v>218</v>
      </c>
      <c r="I161" s="22">
        <v>6180</v>
      </c>
      <c r="J161" s="24" t="s">
        <v>61</v>
      </c>
      <c r="K161" s="25" t="s">
        <v>59</v>
      </c>
      <c r="L161" s="21" t="s">
        <v>60</v>
      </c>
      <c r="M161" s="22">
        <f>Table1[[#This Row],[วงเงินงบประมาณที่ได้รับจัดสรร (บาท)]]</f>
        <v>6180</v>
      </c>
      <c r="N161" s="22">
        <f>Table1[[#This Row],[ราคากลาง (บาท)]]</f>
        <v>6180</v>
      </c>
      <c r="O161" s="24" t="s">
        <v>219</v>
      </c>
      <c r="P161" s="27" t="s">
        <v>220</v>
      </c>
    </row>
    <row r="162" spans="1:16" ht="72" x14ac:dyDescent="0.55000000000000004">
      <c r="A162" s="2">
        <v>161</v>
      </c>
      <c r="B162" s="23">
        <v>2567</v>
      </c>
      <c r="C162" s="24" t="s">
        <v>55</v>
      </c>
      <c r="D162" s="24" t="s">
        <v>56</v>
      </c>
      <c r="E162" s="24" t="s">
        <v>57</v>
      </c>
      <c r="F162" s="24"/>
      <c r="G162" s="24" t="s">
        <v>58</v>
      </c>
      <c r="H162" s="21" t="s">
        <v>221</v>
      </c>
      <c r="I162" s="22">
        <v>10140</v>
      </c>
      <c r="J162" s="24" t="s">
        <v>61</v>
      </c>
      <c r="K162" s="25" t="s">
        <v>59</v>
      </c>
      <c r="L162" s="21" t="s">
        <v>60</v>
      </c>
      <c r="M162" s="22">
        <f>Table1[[#This Row],[วงเงินงบประมาณที่ได้รับจัดสรร (บาท)]]</f>
        <v>10140</v>
      </c>
      <c r="N162" s="22">
        <f>Table1[[#This Row],[ราคากลาง (บาท)]]</f>
        <v>10140</v>
      </c>
      <c r="O162" s="24" t="s">
        <v>219</v>
      </c>
      <c r="P162" s="27" t="s">
        <v>222</v>
      </c>
    </row>
    <row r="163" spans="1:16" ht="96" x14ac:dyDescent="0.55000000000000004">
      <c r="A163" s="2">
        <v>162</v>
      </c>
      <c r="B163" s="23">
        <v>2567</v>
      </c>
      <c r="C163" s="24" t="s">
        <v>55</v>
      </c>
      <c r="D163" s="24" t="s">
        <v>56</v>
      </c>
      <c r="E163" s="24" t="s">
        <v>57</v>
      </c>
      <c r="F163" s="24"/>
      <c r="G163" s="24" t="s">
        <v>58</v>
      </c>
      <c r="H163" s="21" t="s">
        <v>223</v>
      </c>
      <c r="I163" s="22">
        <v>93072.24</v>
      </c>
      <c r="J163" s="24" t="s">
        <v>61</v>
      </c>
      <c r="K163" s="25" t="s">
        <v>59</v>
      </c>
      <c r="L163" s="21" t="s">
        <v>60</v>
      </c>
      <c r="M163" s="22">
        <f>Table1[[#This Row],[วงเงินงบประมาณที่ได้รับจัดสรร (บาท)]]</f>
        <v>93072.24</v>
      </c>
      <c r="N163" s="22">
        <f>Table1[[#This Row],[ราคากลาง (บาท)]]</f>
        <v>93072.24</v>
      </c>
      <c r="O163" s="24" t="s">
        <v>224</v>
      </c>
      <c r="P163" s="27" t="s">
        <v>225</v>
      </c>
    </row>
    <row r="164" spans="1:16" ht="72" x14ac:dyDescent="0.55000000000000004">
      <c r="A164" s="2">
        <v>163</v>
      </c>
      <c r="B164" s="23">
        <v>2567</v>
      </c>
      <c r="C164" s="24" t="s">
        <v>55</v>
      </c>
      <c r="D164" s="24" t="s">
        <v>56</v>
      </c>
      <c r="E164" s="24" t="s">
        <v>57</v>
      </c>
      <c r="F164" s="24"/>
      <c r="G164" s="24" t="s">
        <v>58</v>
      </c>
      <c r="H164" s="21" t="s">
        <v>226</v>
      </c>
      <c r="I164" s="22">
        <v>1800</v>
      </c>
      <c r="J164" s="24" t="s">
        <v>61</v>
      </c>
      <c r="K164" s="25" t="s">
        <v>59</v>
      </c>
      <c r="L164" s="21" t="s">
        <v>60</v>
      </c>
      <c r="M164" s="22">
        <f>Table1[[#This Row],[วงเงินงบประมาณที่ได้รับจัดสรร (บาท)]]</f>
        <v>1800</v>
      </c>
      <c r="N164" s="22">
        <f>Table1[[#This Row],[ราคากลาง (บาท)]]</f>
        <v>1800</v>
      </c>
      <c r="O164" s="24" t="s">
        <v>227</v>
      </c>
      <c r="P164" s="27" t="s">
        <v>228</v>
      </c>
    </row>
    <row r="165" spans="1:16" ht="72" x14ac:dyDescent="0.55000000000000004">
      <c r="A165" s="2">
        <v>164</v>
      </c>
      <c r="B165" s="23">
        <v>2567</v>
      </c>
      <c r="C165" s="24" t="s">
        <v>55</v>
      </c>
      <c r="D165" s="24" t="s">
        <v>56</v>
      </c>
      <c r="E165" s="24" t="s">
        <v>57</v>
      </c>
      <c r="F165" s="24"/>
      <c r="G165" s="24" t="s">
        <v>58</v>
      </c>
      <c r="H165" s="21" t="s">
        <v>229</v>
      </c>
      <c r="I165" s="22">
        <v>19800</v>
      </c>
      <c r="J165" s="24" t="s">
        <v>61</v>
      </c>
      <c r="K165" s="25" t="s">
        <v>59</v>
      </c>
      <c r="L165" s="21" t="s">
        <v>60</v>
      </c>
      <c r="M165" s="22">
        <f>Table1[[#This Row],[วงเงินงบประมาณที่ได้รับจัดสรร (บาท)]]</f>
        <v>19800</v>
      </c>
      <c r="N165" s="22">
        <f>Table1[[#This Row],[ราคากลาง (บาท)]]</f>
        <v>19800</v>
      </c>
      <c r="O165" s="24" t="s">
        <v>230</v>
      </c>
      <c r="P165" s="27" t="s">
        <v>231</v>
      </c>
    </row>
    <row r="166" spans="1:16" ht="48" x14ac:dyDescent="0.55000000000000004">
      <c r="A166" s="2">
        <v>165</v>
      </c>
      <c r="B166" s="23">
        <v>2567</v>
      </c>
      <c r="C166" s="24" t="s">
        <v>55</v>
      </c>
      <c r="D166" s="24" t="s">
        <v>56</v>
      </c>
      <c r="E166" s="24" t="s">
        <v>57</v>
      </c>
      <c r="F166" s="24"/>
      <c r="G166" s="24" t="s">
        <v>58</v>
      </c>
      <c r="H166" s="21" t="s">
        <v>232</v>
      </c>
      <c r="I166" s="22">
        <v>300</v>
      </c>
      <c r="J166" s="24" t="s">
        <v>61</v>
      </c>
      <c r="K166" s="25" t="s">
        <v>59</v>
      </c>
      <c r="L166" s="21" t="s">
        <v>60</v>
      </c>
      <c r="M166" s="22">
        <f>Table1[[#This Row],[วงเงินงบประมาณที่ได้รับจัดสรร (บาท)]]</f>
        <v>300</v>
      </c>
      <c r="N166" s="22">
        <f>Table1[[#This Row],[ราคากลาง (บาท)]]</f>
        <v>300</v>
      </c>
      <c r="O166" s="24" t="s">
        <v>206</v>
      </c>
      <c r="P166" s="27" t="s">
        <v>233</v>
      </c>
    </row>
    <row r="167" spans="1:16" ht="48" x14ac:dyDescent="0.55000000000000004">
      <c r="A167" s="2">
        <v>166</v>
      </c>
      <c r="B167" s="23">
        <v>2567</v>
      </c>
      <c r="C167" s="24" t="s">
        <v>55</v>
      </c>
      <c r="D167" s="24" t="s">
        <v>56</v>
      </c>
      <c r="E167" s="24" t="s">
        <v>57</v>
      </c>
      <c r="F167" s="24"/>
      <c r="G167" s="24" t="s">
        <v>58</v>
      </c>
      <c r="H167" s="21" t="s">
        <v>234</v>
      </c>
      <c r="I167" s="22">
        <v>750</v>
      </c>
      <c r="J167" s="24" t="s">
        <v>61</v>
      </c>
      <c r="K167" s="25" t="s">
        <v>59</v>
      </c>
      <c r="L167" s="21" t="s">
        <v>60</v>
      </c>
      <c r="M167" s="22">
        <f>Table1[[#This Row],[วงเงินงบประมาณที่ได้รับจัดสรร (บาท)]]</f>
        <v>750</v>
      </c>
      <c r="N167" s="22">
        <f>Table1[[#This Row],[ราคากลาง (บาท)]]</f>
        <v>750</v>
      </c>
      <c r="O167" s="24" t="s">
        <v>73</v>
      </c>
      <c r="P167" s="27" t="s">
        <v>235</v>
      </c>
    </row>
    <row r="168" spans="1:16" ht="48" x14ac:dyDescent="0.55000000000000004">
      <c r="A168" s="28">
        <v>167</v>
      </c>
      <c r="B168" s="29">
        <v>2567</v>
      </c>
      <c r="C168" s="30" t="s">
        <v>55</v>
      </c>
      <c r="D168" s="30" t="s">
        <v>56</v>
      </c>
      <c r="E168" s="30" t="s">
        <v>57</v>
      </c>
      <c r="F168" s="30"/>
      <c r="G168" s="30" t="s">
        <v>58</v>
      </c>
      <c r="H168" s="31" t="s">
        <v>236</v>
      </c>
      <c r="I168" s="32">
        <v>368000</v>
      </c>
      <c r="J168" s="30" t="s">
        <v>61</v>
      </c>
      <c r="K168" s="33" t="s">
        <v>59</v>
      </c>
      <c r="L168" s="31" t="s">
        <v>60</v>
      </c>
      <c r="M168" s="32">
        <f>Table1[[#This Row],[วงเงินงบประมาณที่ได้รับจัดสรร (บาท)]]</f>
        <v>368000</v>
      </c>
      <c r="N168" s="32">
        <v>365000</v>
      </c>
      <c r="O168" s="30" t="s">
        <v>201</v>
      </c>
      <c r="P168" s="34" t="s">
        <v>237</v>
      </c>
    </row>
    <row r="169" spans="1:16" ht="48" x14ac:dyDescent="0.55000000000000004">
      <c r="A169" s="28">
        <v>168</v>
      </c>
      <c r="B169" s="29">
        <v>2567</v>
      </c>
      <c r="C169" s="30" t="s">
        <v>55</v>
      </c>
      <c r="D169" s="30" t="s">
        <v>56</v>
      </c>
      <c r="E169" s="30" t="s">
        <v>57</v>
      </c>
      <c r="F169" s="30"/>
      <c r="G169" s="30" t="s">
        <v>58</v>
      </c>
      <c r="H169" s="31" t="s">
        <v>238</v>
      </c>
      <c r="I169" s="32">
        <v>17200</v>
      </c>
      <c r="J169" s="30" t="s">
        <v>61</v>
      </c>
      <c r="K169" s="33" t="s">
        <v>59</v>
      </c>
      <c r="L169" s="31" t="s">
        <v>60</v>
      </c>
      <c r="M169" s="32">
        <f>Table1[[#This Row],[วงเงินงบประมาณที่ได้รับจัดสรร (บาท)]]</f>
        <v>17200</v>
      </c>
      <c r="N169" s="32">
        <f>Table1[[#This Row],[ราคากลาง (บาท)]]</f>
        <v>17200</v>
      </c>
      <c r="O169" s="30" t="s">
        <v>239</v>
      </c>
      <c r="P169" s="34" t="s">
        <v>240</v>
      </c>
    </row>
    <row r="170" spans="1:16" ht="72" x14ac:dyDescent="0.55000000000000004">
      <c r="A170" s="2">
        <v>169</v>
      </c>
      <c r="B170" s="23">
        <v>2567</v>
      </c>
      <c r="C170" s="24" t="s">
        <v>55</v>
      </c>
      <c r="D170" s="24" t="s">
        <v>56</v>
      </c>
      <c r="E170" s="24" t="s">
        <v>57</v>
      </c>
      <c r="F170" s="24"/>
      <c r="G170" s="24" t="s">
        <v>58</v>
      </c>
      <c r="H170" s="21" t="s">
        <v>241</v>
      </c>
      <c r="I170" s="22">
        <v>10100</v>
      </c>
      <c r="J170" s="24" t="s">
        <v>61</v>
      </c>
      <c r="K170" s="25" t="s">
        <v>59</v>
      </c>
      <c r="L170" s="21" t="s">
        <v>60</v>
      </c>
      <c r="M170" s="22">
        <f>Table1[[#This Row],[วงเงินงบประมาณที่ได้รับจัดสรร (บาท)]]</f>
        <v>10100</v>
      </c>
      <c r="N170" s="22">
        <f>Table1[[#This Row],[ราคากลาง (บาท)]]</f>
        <v>10100</v>
      </c>
      <c r="O170" s="24" t="s">
        <v>219</v>
      </c>
      <c r="P170" s="27" t="s">
        <v>242</v>
      </c>
    </row>
    <row r="171" spans="1:16" ht="48" x14ac:dyDescent="0.55000000000000004">
      <c r="A171" s="2">
        <v>170</v>
      </c>
      <c r="B171" s="23">
        <v>2567</v>
      </c>
      <c r="C171" s="24" t="s">
        <v>55</v>
      </c>
      <c r="D171" s="24" t="s">
        <v>56</v>
      </c>
      <c r="E171" s="24" t="s">
        <v>57</v>
      </c>
      <c r="F171" s="24"/>
      <c r="G171" s="24" t="s">
        <v>58</v>
      </c>
      <c r="H171" s="21" t="s">
        <v>243</v>
      </c>
      <c r="I171" s="22">
        <v>53000</v>
      </c>
      <c r="J171" s="24" t="s">
        <v>61</v>
      </c>
      <c r="K171" s="25" t="s">
        <v>59</v>
      </c>
      <c r="L171" s="21" t="s">
        <v>60</v>
      </c>
      <c r="M171" s="22">
        <f>Table1[[#This Row],[วงเงินงบประมาณที่ได้รับจัดสรร (บาท)]]</f>
        <v>53000</v>
      </c>
      <c r="N171" s="22">
        <f>Table1[[#This Row],[ราคากลาง (บาท)]]</f>
        <v>53000</v>
      </c>
      <c r="O171" s="24" t="s">
        <v>244</v>
      </c>
      <c r="P171" s="27" t="s">
        <v>245</v>
      </c>
    </row>
    <row r="172" spans="1:16" ht="48" x14ac:dyDescent="0.55000000000000004">
      <c r="A172" s="2">
        <v>171</v>
      </c>
      <c r="B172" s="23">
        <v>2567</v>
      </c>
      <c r="C172" s="24" t="s">
        <v>55</v>
      </c>
      <c r="D172" s="24" t="s">
        <v>56</v>
      </c>
      <c r="E172" s="24" t="s">
        <v>57</v>
      </c>
      <c r="F172" s="24"/>
      <c r="G172" s="24" t="s">
        <v>58</v>
      </c>
      <c r="H172" s="21" t="s">
        <v>246</v>
      </c>
      <c r="I172" s="22">
        <v>47000</v>
      </c>
      <c r="J172" s="24" t="s">
        <v>61</v>
      </c>
      <c r="K172" s="25" t="s">
        <v>59</v>
      </c>
      <c r="L172" s="21" t="s">
        <v>60</v>
      </c>
      <c r="M172" s="22">
        <f>Table1[[#This Row],[วงเงินงบประมาณที่ได้รับจัดสรร (บาท)]]</f>
        <v>47000</v>
      </c>
      <c r="N172" s="22">
        <f>Table1[[#This Row],[ราคากลาง (บาท)]]</f>
        <v>47000</v>
      </c>
      <c r="O172" s="24" t="s">
        <v>244</v>
      </c>
      <c r="P172" s="27" t="s">
        <v>247</v>
      </c>
    </row>
    <row r="173" spans="1:16" ht="48" x14ac:dyDescent="0.55000000000000004">
      <c r="A173" s="2">
        <v>172</v>
      </c>
      <c r="B173" s="23">
        <v>2567</v>
      </c>
      <c r="C173" s="24" t="s">
        <v>55</v>
      </c>
      <c r="D173" s="24" t="s">
        <v>56</v>
      </c>
      <c r="E173" s="24" t="s">
        <v>57</v>
      </c>
      <c r="F173" s="24"/>
      <c r="G173" s="24" t="s">
        <v>58</v>
      </c>
      <c r="H173" s="21" t="s">
        <v>248</v>
      </c>
      <c r="I173" s="22">
        <v>47000</v>
      </c>
      <c r="J173" s="24" t="s">
        <v>61</v>
      </c>
      <c r="K173" s="25" t="s">
        <v>59</v>
      </c>
      <c r="L173" s="21" t="s">
        <v>60</v>
      </c>
      <c r="M173" s="22">
        <f>Table1[[#This Row],[วงเงินงบประมาณที่ได้รับจัดสรร (บาท)]]</f>
        <v>47000</v>
      </c>
      <c r="N173" s="22">
        <f>Table1[[#This Row],[ราคากลาง (บาท)]]</f>
        <v>47000</v>
      </c>
      <c r="O173" s="24" t="s">
        <v>244</v>
      </c>
      <c r="P173" s="27" t="s">
        <v>249</v>
      </c>
    </row>
    <row r="174" spans="1:16" ht="48" x14ac:dyDescent="0.55000000000000004">
      <c r="A174" s="2">
        <v>173</v>
      </c>
      <c r="B174" s="23">
        <v>2567</v>
      </c>
      <c r="C174" s="24" t="s">
        <v>55</v>
      </c>
      <c r="D174" s="24" t="s">
        <v>56</v>
      </c>
      <c r="E174" s="24" t="s">
        <v>57</v>
      </c>
      <c r="F174" s="24"/>
      <c r="G174" s="24" t="s">
        <v>58</v>
      </c>
      <c r="H174" s="21" t="s">
        <v>250</v>
      </c>
      <c r="I174" s="22">
        <v>47000</v>
      </c>
      <c r="J174" s="24" t="s">
        <v>61</v>
      </c>
      <c r="K174" s="25" t="s">
        <v>59</v>
      </c>
      <c r="L174" s="21" t="s">
        <v>60</v>
      </c>
      <c r="M174" s="22">
        <f>Table1[[#This Row],[วงเงินงบประมาณที่ได้รับจัดสรร (บาท)]]</f>
        <v>47000</v>
      </c>
      <c r="N174" s="22">
        <f>Table1[[#This Row],[ราคากลาง (บาท)]]</f>
        <v>47000</v>
      </c>
      <c r="O174" s="24" t="s">
        <v>244</v>
      </c>
      <c r="P174" s="27" t="s">
        <v>251</v>
      </c>
    </row>
    <row r="175" spans="1:16" ht="48" x14ac:dyDescent="0.55000000000000004">
      <c r="A175" s="28">
        <v>174</v>
      </c>
      <c r="B175" s="29">
        <v>2567</v>
      </c>
      <c r="C175" s="30" t="s">
        <v>55</v>
      </c>
      <c r="D175" s="30" t="s">
        <v>56</v>
      </c>
      <c r="E175" s="30" t="s">
        <v>57</v>
      </c>
      <c r="F175" s="30"/>
      <c r="G175" s="30" t="s">
        <v>58</v>
      </c>
      <c r="H175" s="31" t="s">
        <v>252</v>
      </c>
      <c r="I175" s="32">
        <v>420000</v>
      </c>
      <c r="J175" s="30" t="s">
        <v>61</v>
      </c>
      <c r="K175" s="33" t="s">
        <v>59</v>
      </c>
      <c r="L175" s="31" t="s">
        <v>60</v>
      </c>
      <c r="M175" s="32">
        <f>Table1[[#This Row],[วงเงินงบประมาณที่ได้รับจัดสรร (บาท)]]</f>
        <v>420000</v>
      </c>
      <c r="N175" s="32">
        <v>416000</v>
      </c>
      <c r="O175" s="30" t="s">
        <v>70</v>
      </c>
      <c r="P175" s="34" t="s">
        <v>253</v>
      </c>
    </row>
    <row r="176" spans="1:16" ht="72" x14ac:dyDescent="0.55000000000000004">
      <c r="A176" s="28">
        <v>175</v>
      </c>
      <c r="B176" s="29">
        <v>2567</v>
      </c>
      <c r="C176" s="30" t="s">
        <v>55</v>
      </c>
      <c r="D176" s="30" t="s">
        <v>56</v>
      </c>
      <c r="E176" s="30" t="s">
        <v>57</v>
      </c>
      <c r="F176" s="30"/>
      <c r="G176" s="30" t="s">
        <v>58</v>
      </c>
      <c r="H176" s="31" t="s">
        <v>254</v>
      </c>
      <c r="I176" s="32">
        <v>404000</v>
      </c>
      <c r="J176" s="30" t="s">
        <v>61</v>
      </c>
      <c r="K176" s="33" t="s">
        <v>59</v>
      </c>
      <c r="L176" s="31" t="s">
        <v>60</v>
      </c>
      <c r="M176" s="32">
        <f>Table1[[#This Row],[วงเงินงบประมาณที่ได้รับจัดสรร (บาท)]]</f>
        <v>404000</v>
      </c>
      <c r="N176" s="32">
        <v>400000</v>
      </c>
      <c r="O176" s="30" t="s">
        <v>111</v>
      </c>
      <c r="P176" s="34" t="s">
        <v>255</v>
      </c>
    </row>
    <row r="177" spans="1:16" ht="72" x14ac:dyDescent="0.55000000000000004">
      <c r="A177" s="2">
        <v>176</v>
      </c>
      <c r="B177" s="23">
        <v>2567</v>
      </c>
      <c r="C177" s="24" t="s">
        <v>55</v>
      </c>
      <c r="D177" s="24" t="s">
        <v>56</v>
      </c>
      <c r="E177" s="24" t="s">
        <v>57</v>
      </c>
      <c r="F177" s="24"/>
      <c r="G177" s="24" t="s">
        <v>58</v>
      </c>
      <c r="H177" s="21" t="s">
        <v>256</v>
      </c>
      <c r="I177" s="22">
        <v>4200</v>
      </c>
      <c r="J177" s="24" t="s">
        <v>61</v>
      </c>
      <c r="K177" s="25" t="s">
        <v>59</v>
      </c>
      <c r="L177" s="21" t="s">
        <v>60</v>
      </c>
      <c r="M177" s="22">
        <f>Table1[[#This Row],[วงเงินงบประมาณที่ได้รับจัดสรร (บาท)]]</f>
        <v>4200</v>
      </c>
      <c r="N177" s="22">
        <f>Table1[[#This Row],[ราคากลาง (บาท)]]</f>
        <v>4200</v>
      </c>
      <c r="O177" s="24" t="s">
        <v>257</v>
      </c>
      <c r="P177" s="27" t="s">
        <v>258</v>
      </c>
    </row>
    <row r="178" spans="1:16" ht="48" x14ac:dyDescent="0.55000000000000004">
      <c r="A178" s="2">
        <v>177</v>
      </c>
      <c r="B178" s="23">
        <v>2567</v>
      </c>
      <c r="C178" s="24" t="s">
        <v>55</v>
      </c>
      <c r="D178" s="24" t="s">
        <v>56</v>
      </c>
      <c r="E178" s="24" t="s">
        <v>57</v>
      </c>
      <c r="F178" s="24"/>
      <c r="G178" s="24" t="s">
        <v>58</v>
      </c>
      <c r="H178" s="21" t="s">
        <v>259</v>
      </c>
      <c r="I178" s="22">
        <v>6760</v>
      </c>
      <c r="J178" s="24" t="s">
        <v>61</v>
      </c>
      <c r="K178" s="25" t="s">
        <v>59</v>
      </c>
      <c r="L178" s="21" t="s">
        <v>60</v>
      </c>
      <c r="M178" s="22">
        <f>Table1[[#This Row],[วงเงินงบประมาณที่ได้รับจัดสรร (บาท)]]</f>
        <v>6760</v>
      </c>
      <c r="N178" s="22">
        <f>Table1[[#This Row],[ราคากลาง (บาท)]]</f>
        <v>6760</v>
      </c>
      <c r="O178" s="24" t="s">
        <v>260</v>
      </c>
      <c r="P178" s="27" t="s">
        <v>261</v>
      </c>
    </row>
    <row r="179" spans="1:16" ht="48" x14ac:dyDescent="0.55000000000000004">
      <c r="A179" s="2">
        <v>178</v>
      </c>
      <c r="B179" s="23">
        <v>2567</v>
      </c>
      <c r="C179" s="24" t="s">
        <v>55</v>
      </c>
      <c r="D179" s="24" t="s">
        <v>56</v>
      </c>
      <c r="E179" s="24" t="s">
        <v>57</v>
      </c>
      <c r="F179" s="24"/>
      <c r="G179" s="24" t="s">
        <v>58</v>
      </c>
      <c r="H179" s="21" t="s">
        <v>262</v>
      </c>
      <c r="I179" s="22">
        <v>1200</v>
      </c>
      <c r="J179" s="24" t="s">
        <v>61</v>
      </c>
      <c r="K179" s="25" t="s">
        <v>59</v>
      </c>
      <c r="L179" s="21" t="s">
        <v>60</v>
      </c>
      <c r="M179" s="22">
        <f>Table1[[#This Row],[วงเงินงบประมาณที่ได้รับจัดสรร (บาท)]]</f>
        <v>1200</v>
      </c>
      <c r="N179" s="22">
        <f>Table1[[#This Row],[ราคากลาง (บาท)]]</f>
        <v>1200</v>
      </c>
      <c r="O179" s="24" t="s">
        <v>263</v>
      </c>
      <c r="P179" s="27" t="s">
        <v>264</v>
      </c>
    </row>
    <row r="180" spans="1:16" ht="48" x14ac:dyDescent="0.55000000000000004">
      <c r="A180" s="2">
        <v>179</v>
      </c>
      <c r="B180" s="23">
        <v>2567</v>
      </c>
      <c r="C180" s="24" t="s">
        <v>55</v>
      </c>
      <c r="D180" s="24" t="s">
        <v>56</v>
      </c>
      <c r="E180" s="24" t="s">
        <v>57</v>
      </c>
      <c r="F180" s="24"/>
      <c r="G180" s="24" t="s">
        <v>58</v>
      </c>
      <c r="H180" s="21" t="s">
        <v>265</v>
      </c>
      <c r="I180" s="22">
        <v>2500</v>
      </c>
      <c r="J180" s="24" t="s">
        <v>61</v>
      </c>
      <c r="K180" s="25" t="s">
        <v>59</v>
      </c>
      <c r="L180" s="21" t="s">
        <v>60</v>
      </c>
      <c r="M180" s="22">
        <f>Table1[[#This Row],[วงเงินงบประมาณที่ได้รับจัดสรร (บาท)]]</f>
        <v>2500</v>
      </c>
      <c r="N180" s="22">
        <f>Table1[[#This Row],[ราคากลาง (บาท)]]</f>
        <v>2500</v>
      </c>
      <c r="O180" s="24" t="s">
        <v>227</v>
      </c>
      <c r="P180" s="27" t="s">
        <v>266</v>
      </c>
    </row>
    <row r="181" spans="1:16" ht="72" x14ac:dyDescent="0.55000000000000004">
      <c r="A181" s="2">
        <v>180</v>
      </c>
      <c r="B181" s="23">
        <v>2567</v>
      </c>
      <c r="C181" s="24" t="s">
        <v>55</v>
      </c>
      <c r="D181" s="24" t="s">
        <v>56</v>
      </c>
      <c r="E181" s="24" t="s">
        <v>57</v>
      </c>
      <c r="F181" s="24"/>
      <c r="G181" s="24" t="s">
        <v>58</v>
      </c>
      <c r="H181" s="21" t="s">
        <v>267</v>
      </c>
      <c r="I181" s="22">
        <v>500</v>
      </c>
      <c r="J181" s="24" t="s">
        <v>61</v>
      </c>
      <c r="K181" s="25" t="s">
        <v>59</v>
      </c>
      <c r="L181" s="21" t="s">
        <v>60</v>
      </c>
      <c r="M181" s="22">
        <f>Table1[[#This Row],[วงเงินงบประมาณที่ได้รับจัดสรร (บาท)]]</f>
        <v>500</v>
      </c>
      <c r="N181" s="22">
        <f>Table1[[#This Row],[ราคากลาง (บาท)]]</f>
        <v>500</v>
      </c>
      <c r="O181" s="24" t="s">
        <v>206</v>
      </c>
      <c r="P181" s="27" t="s">
        <v>268</v>
      </c>
    </row>
    <row r="182" spans="1:16" ht="72" x14ac:dyDescent="0.55000000000000004">
      <c r="A182" s="2">
        <v>181</v>
      </c>
      <c r="B182" s="23">
        <v>2567</v>
      </c>
      <c r="C182" s="24" t="s">
        <v>55</v>
      </c>
      <c r="D182" s="24" t="s">
        <v>56</v>
      </c>
      <c r="E182" s="24" t="s">
        <v>57</v>
      </c>
      <c r="F182" s="24"/>
      <c r="G182" s="24" t="s">
        <v>58</v>
      </c>
      <c r="H182" s="21" t="s">
        <v>269</v>
      </c>
      <c r="I182" s="22">
        <v>6000</v>
      </c>
      <c r="J182" s="24" t="s">
        <v>61</v>
      </c>
      <c r="K182" s="25" t="s">
        <v>59</v>
      </c>
      <c r="L182" s="21" t="s">
        <v>60</v>
      </c>
      <c r="M182" s="22">
        <f>Table1[[#This Row],[วงเงินงบประมาณที่ได้รับจัดสรร (บาท)]]</f>
        <v>6000</v>
      </c>
      <c r="N182" s="22">
        <f>Table1[[#This Row],[ราคากลาง (บาท)]]</f>
        <v>6000</v>
      </c>
      <c r="O182" s="24" t="s">
        <v>270</v>
      </c>
      <c r="P182" s="27" t="s">
        <v>271</v>
      </c>
    </row>
    <row r="183" spans="1:16" ht="48" x14ac:dyDescent="0.55000000000000004">
      <c r="A183" s="2">
        <v>182</v>
      </c>
      <c r="B183" s="23">
        <v>2567</v>
      </c>
      <c r="C183" s="24" t="s">
        <v>55</v>
      </c>
      <c r="D183" s="24" t="s">
        <v>56</v>
      </c>
      <c r="E183" s="24" t="s">
        <v>57</v>
      </c>
      <c r="F183" s="24"/>
      <c r="G183" s="24" t="s">
        <v>58</v>
      </c>
      <c r="H183" s="21" t="s">
        <v>272</v>
      </c>
      <c r="I183" s="22">
        <v>500</v>
      </c>
      <c r="J183" s="24" t="s">
        <v>61</v>
      </c>
      <c r="K183" s="25" t="s">
        <v>59</v>
      </c>
      <c r="L183" s="21" t="s">
        <v>60</v>
      </c>
      <c r="M183" s="22">
        <f>Table1[[#This Row],[วงเงินงบประมาณที่ได้รับจัดสรร (บาท)]]</f>
        <v>500</v>
      </c>
      <c r="N183" s="22">
        <f>Table1[[#This Row],[ราคากลาง (บาท)]]</f>
        <v>500</v>
      </c>
      <c r="O183" s="24" t="s">
        <v>206</v>
      </c>
      <c r="P183" s="27" t="s">
        <v>273</v>
      </c>
    </row>
    <row r="184" spans="1:16" ht="48" x14ac:dyDescent="0.55000000000000004">
      <c r="A184" s="2">
        <v>183</v>
      </c>
      <c r="B184" s="23">
        <v>2567</v>
      </c>
      <c r="C184" s="24" t="s">
        <v>55</v>
      </c>
      <c r="D184" s="24" t="s">
        <v>56</v>
      </c>
      <c r="E184" s="24" t="s">
        <v>57</v>
      </c>
      <c r="F184" s="24"/>
      <c r="G184" s="24" t="s">
        <v>58</v>
      </c>
      <c r="H184" s="21" t="s">
        <v>274</v>
      </c>
      <c r="I184" s="22">
        <v>650</v>
      </c>
      <c r="J184" s="24" t="s">
        <v>61</v>
      </c>
      <c r="K184" s="25" t="s">
        <v>59</v>
      </c>
      <c r="L184" s="21" t="s">
        <v>60</v>
      </c>
      <c r="M184" s="22">
        <f>Table1[[#This Row],[วงเงินงบประมาณที่ได้รับจัดสรร (บาท)]]</f>
        <v>650</v>
      </c>
      <c r="N184" s="22">
        <f>Table1[[#This Row],[ราคากลาง (บาท)]]</f>
        <v>650</v>
      </c>
      <c r="O184" s="24" t="s">
        <v>260</v>
      </c>
      <c r="P184" s="27" t="s">
        <v>275</v>
      </c>
    </row>
    <row r="185" spans="1:16" ht="48" x14ac:dyDescent="0.55000000000000004">
      <c r="A185" s="2">
        <v>184</v>
      </c>
      <c r="B185" s="23">
        <v>2567</v>
      </c>
      <c r="C185" s="24" t="s">
        <v>55</v>
      </c>
      <c r="D185" s="24" t="s">
        <v>56</v>
      </c>
      <c r="E185" s="24" t="s">
        <v>57</v>
      </c>
      <c r="F185" s="24"/>
      <c r="G185" s="24" t="s">
        <v>58</v>
      </c>
      <c r="H185" s="21" t="s">
        <v>276</v>
      </c>
      <c r="I185" s="22">
        <v>254</v>
      </c>
      <c r="J185" s="24" t="s">
        <v>61</v>
      </c>
      <c r="K185" s="25" t="s">
        <v>59</v>
      </c>
      <c r="L185" s="21" t="s">
        <v>60</v>
      </c>
      <c r="M185" s="22">
        <f>Table1[[#This Row],[วงเงินงบประมาณที่ได้รับจัดสรร (บาท)]]</f>
        <v>254</v>
      </c>
      <c r="N185" s="22">
        <f>Table1[[#This Row],[ราคากลาง (บาท)]]</f>
        <v>254</v>
      </c>
      <c r="O185" s="24" t="s">
        <v>260</v>
      </c>
      <c r="P185" s="27" t="s">
        <v>277</v>
      </c>
    </row>
    <row r="186" spans="1:16" ht="48" x14ac:dyDescent="0.55000000000000004">
      <c r="A186" s="2">
        <v>185</v>
      </c>
      <c r="B186" s="23">
        <v>2567</v>
      </c>
      <c r="C186" s="24" t="s">
        <v>55</v>
      </c>
      <c r="D186" s="24" t="s">
        <v>56</v>
      </c>
      <c r="E186" s="24" t="s">
        <v>57</v>
      </c>
      <c r="F186" s="24"/>
      <c r="G186" s="24" t="s">
        <v>58</v>
      </c>
      <c r="H186" s="21" t="s">
        <v>278</v>
      </c>
      <c r="I186" s="22">
        <v>500</v>
      </c>
      <c r="J186" s="24" t="s">
        <v>61</v>
      </c>
      <c r="K186" s="25" t="s">
        <v>59</v>
      </c>
      <c r="L186" s="21" t="s">
        <v>60</v>
      </c>
      <c r="M186" s="22">
        <f>Table1[[#This Row],[วงเงินงบประมาณที่ได้รับจัดสรร (บาท)]]</f>
        <v>500</v>
      </c>
      <c r="N186" s="22">
        <f>Table1[[#This Row],[ราคากลาง (บาท)]]</f>
        <v>500</v>
      </c>
      <c r="O186" s="24" t="s">
        <v>206</v>
      </c>
      <c r="P186" s="27" t="s">
        <v>279</v>
      </c>
    </row>
    <row r="187" spans="1:16" ht="59.25" customHeight="1" x14ac:dyDescent="0.55000000000000004">
      <c r="A187" s="2">
        <v>186</v>
      </c>
      <c r="B187" s="23">
        <v>2567</v>
      </c>
      <c r="C187" s="24" t="s">
        <v>55</v>
      </c>
      <c r="D187" s="24" t="s">
        <v>56</v>
      </c>
      <c r="E187" s="24" t="s">
        <v>57</v>
      </c>
      <c r="F187" s="24"/>
      <c r="G187" s="24" t="s">
        <v>58</v>
      </c>
      <c r="H187" s="21" t="s">
        <v>280</v>
      </c>
      <c r="I187" s="22">
        <v>2000</v>
      </c>
      <c r="J187" s="24" t="s">
        <v>61</v>
      </c>
      <c r="K187" s="25" t="s">
        <v>59</v>
      </c>
      <c r="L187" s="21" t="s">
        <v>60</v>
      </c>
      <c r="M187" s="22">
        <f>Table1[[#This Row],[วงเงินงบประมาณที่ได้รับจัดสรร (บาท)]]</f>
        <v>2000</v>
      </c>
      <c r="N187" s="22">
        <f>Table1[[#This Row],[ราคากลาง (บาท)]]</f>
        <v>2000</v>
      </c>
      <c r="O187" s="24" t="s">
        <v>257</v>
      </c>
      <c r="P187" s="27" t="s">
        <v>281</v>
      </c>
    </row>
    <row r="188" spans="1:16" ht="48" x14ac:dyDescent="0.55000000000000004">
      <c r="A188" s="2">
        <v>187</v>
      </c>
      <c r="B188" s="23">
        <v>2567</v>
      </c>
      <c r="C188" s="24" t="s">
        <v>55</v>
      </c>
      <c r="D188" s="24" t="s">
        <v>56</v>
      </c>
      <c r="E188" s="24" t="s">
        <v>57</v>
      </c>
      <c r="F188" s="24"/>
      <c r="G188" s="24" t="s">
        <v>58</v>
      </c>
      <c r="H188" s="21" t="s">
        <v>282</v>
      </c>
      <c r="I188" s="22">
        <v>11500</v>
      </c>
      <c r="J188" s="24" t="s">
        <v>61</v>
      </c>
      <c r="K188" s="25" t="s">
        <v>59</v>
      </c>
      <c r="L188" s="21" t="s">
        <v>60</v>
      </c>
      <c r="M188" s="22">
        <f>Table1[[#This Row],[วงเงินงบประมาณที่ได้รับจัดสรร (บาท)]]</f>
        <v>11500</v>
      </c>
      <c r="N188" s="22">
        <f>Table1[[#This Row],[ราคากลาง (บาท)]]</f>
        <v>11500</v>
      </c>
      <c r="O188" s="24" t="s">
        <v>111</v>
      </c>
      <c r="P188" s="27" t="s">
        <v>142</v>
      </c>
    </row>
    <row r="189" spans="1:16" ht="72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1" t="s">
        <v>495</v>
      </c>
      <c r="I189" s="22">
        <v>500</v>
      </c>
      <c r="J189" s="2" t="s">
        <v>200</v>
      </c>
      <c r="K189" s="21" t="s">
        <v>59</v>
      </c>
      <c r="L189" s="21" t="s">
        <v>60</v>
      </c>
      <c r="M189" s="22">
        <v>500</v>
      </c>
      <c r="N189" s="22">
        <v>500</v>
      </c>
      <c r="O189" s="24" t="s">
        <v>206</v>
      </c>
      <c r="P189" s="27" t="s">
        <v>496</v>
      </c>
    </row>
    <row r="190" spans="1:16" ht="48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1" t="s">
        <v>497</v>
      </c>
      <c r="I190" s="22">
        <v>800</v>
      </c>
      <c r="J190" s="2" t="s">
        <v>61</v>
      </c>
      <c r="K190" s="21" t="s">
        <v>59</v>
      </c>
      <c r="L190" s="21" t="s">
        <v>60</v>
      </c>
      <c r="M190" s="22">
        <v>800</v>
      </c>
      <c r="N190" s="22">
        <v>800</v>
      </c>
      <c r="O190" s="24" t="s">
        <v>66</v>
      </c>
      <c r="P190" s="27" t="s">
        <v>498</v>
      </c>
    </row>
    <row r="191" spans="1:16" ht="48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1" t="s">
        <v>499</v>
      </c>
      <c r="I191" s="22">
        <v>800</v>
      </c>
      <c r="J191" s="2" t="s">
        <v>61</v>
      </c>
      <c r="K191" s="21" t="s">
        <v>59</v>
      </c>
      <c r="L191" s="21" t="s">
        <v>60</v>
      </c>
      <c r="M191" s="22">
        <v>800</v>
      </c>
      <c r="N191" s="22">
        <v>800</v>
      </c>
      <c r="O191" s="24" t="s">
        <v>260</v>
      </c>
      <c r="P191" s="27" t="s">
        <v>500</v>
      </c>
    </row>
    <row r="192" spans="1:16" ht="48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1" t="s">
        <v>501</v>
      </c>
      <c r="I192" s="22">
        <v>500</v>
      </c>
      <c r="J192" s="2" t="s">
        <v>61</v>
      </c>
      <c r="K192" s="21" t="s">
        <v>59</v>
      </c>
      <c r="L192" s="21" t="s">
        <v>60</v>
      </c>
      <c r="M192" s="22">
        <v>500</v>
      </c>
      <c r="N192" s="22">
        <v>500</v>
      </c>
      <c r="O192" s="24" t="s">
        <v>502</v>
      </c>
      <c r="P192" s="27" t="s">
        <v>503</v>
      </c>
    </row>
    <row r="193" spans="1:16" ht="48" x14ac:dyDescent="0.55000000000000004">
      <c r="A193" s="28">
        <v>192</v>
      </c>
      <c r="B193" s="28">
        <v>2567</v>
      </c>
      <c r="C193" s="28" t="s">
        <v>55</v>
      </c>
      <c r="D193" s="28" t="s">
        <v>56</v>
      </c>
      <c r="E193" s="28" t="s">
        <v>57</v>
      </c>
      <c r="F193" s="28"/>
      <c r="G193" s="28" t="s">
        <v>58</v>
      </c>
      <c r="H193" s="31" t="s">
        <v>504</v>
      </c>
      <c r="I193" s="32">
        <v>100000</v>
      </c>
      <c r="J193" s="28" t="s">
        <v>61</v>
      </c>
      <c r="K193" s="31" t="s">
        <v>59</v>
      </c>
      <c r="L193" s="31" t="s">
        <v>60</v>
      </c>
      <c r="M193" s="32">
        <v>100000</v>
      </c>
      <c r="N193" s="32">
        <v>100000</v>
      </c>
      <c r="O193" s="30" t="s">
        <v>70</v>
      </c>
      <c r="P193" s="34" t="s">
        <v>505</v>
      </c>
    </row>
    <row r="194" spans="1:16" ht="96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1" t="s">
        <v>506</v>
      </c>
      <c r="I194" s="22">
        <v>800</v>
      </c>
      <c r="J194" s="2" t="s">
        <v>61</v>
      </c>
      <c r="K194" s="21" t="s">
        <v>59</v>
      </c>
      <c r="L194" s="21" t="s">
        <v>60</v>
      </c>
      <c r="M194" s="22">
        <v>800</v>
      </c>
      <c r="N194" s="22">
        <v>800</v>
      </c>
      <c r="O194" s="24" t="s">
        <v>73</v>
      </c>
      <c r="P194" s="27" t="s">
        <v>507</v>
      </c>
    </row>
    <row r="195" spans="1:16" ht="48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1" t="s">
        <v>508</v>
      </c>
      <c r="I195" s="22">
        <v>5000</v>
      </c>
      <c r="J195" s="2" t="s">
        <v>61</v>
      </c>
      <c r="K195" s="21" t="s">
        <v>59</v>
      </c>
      <c r="L195" s="21" t="s">
        <v>60</v>
      </c>
      <c r="M195" s="22">
        <v>5000</v>
      </c>
      <c r="N195" s="22">
        <v>5000</v>
      </c>
      <c r="O195" s="24" t="s">
        <v>66</v>
      </c>
      <c r="P195" s="27" t="s">
        <v>509</v>
      </c>
    </row>
    <row r="196" spans="1:16" ht="72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1" t="s">
        <v>510</v>
      </c>
      <c r="I196" s="22">
        <v>1000</v>
      </c>
      <c r="J196" s="2" t="s">
        <v>61</v>
      </c>
      <c r="K196" s="21" t="s">
        <v>59</v>
      </c>
      <c r="L196" s="21" t="s">
        <v>60</v>
      </c>
      <c r="M196" s="22">
        <v>1000</v>
      </c>
      <c r="N196" s="22">
        <v>1000</v>
      </c>
      <c r="O196" s="24" t="s">
        <v>206</v>
      </c>
      <c r="P196" s="27" t="s">
        <v>511</v>
      </c>
    </row>
    <row r="197" spans="1:16" ht="48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1" t="s">
        <v>512</v>
      </c>
      <c r="I197" s="22">
        <v>12760</v>
      </c>
      <c r="J197" s="2" t="s">
        <v>61</v>
      </c>
      <c r="K197" s="2" t="s">
        <v>59</v>
      </c>
      <c r="L197" s="2" t="s">
        <v>60</v>
      </c>
      <c r="M197" s="22">
        <v>12760</v>
      </c>
      <c r="N197" s="22">
        <v>12760</v>
      </c>
      <c r="O197" s="24" t="s">
        <v>513</v>
      </c>
      <c r="P197" s="27" t="s">
        <v>514</v>
      </c>
    </row>
    <row r="198" spans="1:16" ht="48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1" t="s">
        <v>515</v>
      </c>
      <c r="I198" s="22">
        <v>5000</v>
      </c>
      <c r="J198" s="2" t="s">
        <v>61</v>
      </c>
      <c r="K198" s="2" t="s">
        <v>59</v>
      </c>
      <c r="L198" s="2" t="s">
        <v>60</v>
      </c>
      <c r="M198" s="22">
        <v>5000</v>
      </c>
      <c r="N198" s="22">
        <v>5000</v>
      </c>
      <c r="O198" s="24" t="s">
        <v>66</v>
      </c>
      <c r="P198" s="27" t="s">
        <v>516</v>
      </c>
    </row>
    <row r="199" spans="1:16" ht="48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1" t="s">
        <v>517</v>
      </c>
      <c r="I199" s="22">
        <v>5450</v>
      </c>
      <c r="J199" s="2" t="s">
        <v>61</v>
      </c>
      <c r="K199" s="2" t="s">
        <v>59</v>
      </c>
      <c r="L199" s="2" t="s">
        <v>60</v>
      </c>
      <c r="M199" s="22">
        <v>5450</v>
      </c>
      <c r="N199" s="22">
        <v>5450</v>
      </c>
      <c r="O199" s="24" t="s">
        <v>518</v>
      </c>
      <c r="P199" s="27" t="s">
        <v>519</v>
      </c>
    </row>
    <row r="200" spans="1:16" ht="96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1" t="s">
        <v>520</v>
      </c>
      <c r="I200" s="22">
        <v>84000</v>
      </c>
      <c r="J200" s="2" t="s">
        <v>61</v>
      </c>
      <c r="K200" s="2" t="s">
        <v>59</v>
      </c>
      <c r="L200" s="2" t="s">
        <v>60</v>
      </c>
      <c r="M200" s="22">
        <v>84000</v>
      </c>
      <c r="N200" s="22">
        <v>84000</v>
      </c>
      <c r="O200" s="24" t="s">
        <v>521</v>
      </c>
      <c r="P200" s="27" t="s">
        <v>522</v>
      </c>
    </row>
    <row r="201" spans="1:16" ht="96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1" t="s">
        <v>523</v>
      </c>
      <c r="I201" s="22">
        <v>9000</v>
      </c>
      <c r="J201" s="2" t="s">
        <v>61</v>
      </c>
      <c r="K201" s="2" t="s">
        <v>59</v>
      </c>
      <c r="L201" s="2" t="s">
        <v>60</v>
      </c>
      <c r="M201" s="22">
        <v>9000</v>
      </c>
      <c r="N201" s="22">
        <v>9000</v>
      </c>
      <c r="O201" s="24" t="s">
        <v>260</v>
      </c>
      <c r="P201" s="27" t="s">
        <v>524</v>
      </c>
    </row>
    <row r="202" spans="1:16" ht="72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1" t="s">
        <v>525</v>
      </c>
      <c r="I202" s="22">
        <v>3000</v>
      </c>
      <c r="J202" s="2" t="s">
        <v>61</v>
      </c>
      <c r="K202" s="2" t="s">
        <v>59</v>
      </c>
      <c r="L202" s="2" t="s">
        <v>60</v>
      </c>
      <c r="M202" s="22">
        <v>3000</v>
      </c>
      <c r="N202" s="22">
        <v>3000</v>
      </c>
      <c r="O202" s="24" t="s">
        <v>260</v>
      </c>
      <c r="P202" s="27" t="s">
        <v>526</v>
      </c>
    </row>
    <row r="203" spans="1:16" ht="72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1" t="s">
        <v>527</v>
      </c>
      <c r="I203" s="22">
        <v>1000</v>
      </c>
      <c r="J203" s="2" t="s">
        <v>61</v>
      </c>
      <c r="K203" s="2" t="s">
        <v>59</v>
      </c>
      <c r="L203" s="2" t="s">
        <v>60</v>
      </c>
      <c r="M203" s="22">
        <v>1000</v>
      </c>
      <c r="N203" s="22">
        <v>1000</v>
      </c>
      <c r="O203" s="24" t="s">
        <v>206</v>
      </c>
      <c r="P203" s="27" t="s">
        <v>528</v>
      </c>
    </row>
    <row r="204" spans="1:16" ht="96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1" t="s">
        <v>529</v>
      </c>
      <c r="I204" s="22">
        <v>10000</v>
      </c>
      <c r="J204" s="2" t="s">
        <v>61</v>
      </c>
      <c r="K204" s="2" t="s">
        <v>59</v>
      </c>
      <c r="L204" s="2" t="s">
        <v>60</v>
      </c>
      <c r="M204" s="22">
        <v>10000</v>
      </c>
      <c r="N204" s="22">
        <v>10000</v>
      </c>
      <c r="O204" s="24" t="s">
        <v>513</v>
      </c>
      <c r="P204" s="27" t="s">
        <v>530</v>
      </c>
    </row>
    <row r="205" spans="1:16" ht="48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1" t="s">
        <v>531</v>
      </c>
      <c r="I205" s="22">
        <v>3890</v>
      </c>
      <c r="J205" s="2" t="s">
        <v>61</v>
      </c>
      <c r="K205" s="2" t="s">
        <v>59</v>
      </c>
      <c r="L205" s="2" t="s">
        <v>60</v>
      </c>
      <c r="M205" s="22">
        <v>3890</v>
      </c>
      <c r="N205" s="22">
        <v>3890</v>
      </c>
      <c r="O205" s="24" t="s">
        <v>513</v>
      </c>
      <c r="P205" s="27" t="s">
        <v>532</v>
      </c>
    </row>
    <row r="206" spans="1:16" ht="48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1" t="s">
        <v>533</v>
      </c>
      <c r="I206" s="22">
        <v>10482</v>
      </c>
      <c r="J206" s="2" t="s">
        <v>61</v>
      </c>
      <c r="K206" s="2" t="s">
        <v>59</v>
      </c>
      <c r="L206" s="2" t="s">
        <v>60</v>
      </c>
      <c r="M206" s="22">
        <v>10482</v>
      </c>
      <c r="N206" s="22">
        <v>10482</v>
      </c>
      <c r="O206" s="24" t="s">
        <v>513</v>
      </c>
      <c r="P206" s="27" t="s">
        <v>534</v>
      </c>
    </row>
    <row r="207" spans="1:16" ht="48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1" t="s">
        <v>535</v>
      </c>
      <c r="I207" s="22">
        <v>12000</v>
      </c>
      <c r="J207" s="2" t="s">
        <v>61</v>
      </c>
      <c r="K207" s="2" t="s">
        <v>59</v>
      </c>
      <c r="L207" s="2" t="s">
        <v>60</v>
      </c>
      <c r="M207" s="22">
        <v>12000</v>
      </c>
      <c r="N207" s="22">
        <v>12000</v>
      </c>
      <c r="O207" s="24" t="s">
        <v>518</v>
      </c>
      <c r="P207" s="27" t="s">
        <v>536</v>
      </c>
    </row>
    <row r="208" spans="1:16" ht="72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1" t="s">
        <v>537</v>
      </c>
      <c r="I208" s="22">
        <v>1800</v>
      </c>
      <c r="J208" s="2" t="s">
        <v>61</v>
      </c>
      <c r="K208" s="2" t="s">
        <v>59</v>
      </c>
      <c r="L208" s="2" t="s">
        <v>60</v>
      </c>
      <c r="M208" s="22">
        <v>1800</v>
      </c>
      <c r="N208" s="22">
        <v>1800</v>
      </c>
      <c r="O208" s="24" t="s">
        <v>219</v>
      </c>
      <c r="P208" s="27" t="s">
        <v>538</v>
      </c>
    </row>
    <row r="209" spans="1:16" ht="72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1" t="s">
        <v>539</v>
      </c>
      <c r="I209" s="22">
        <v>3500</v>
      </c>
      <c r="J209" s="2" t="s">
        <v>61</v>
      </c>
      <c r="K209" s="2" t="s">
        <v>59</v>
      </c>
      <c r="L209" s="2" t="s">
        <v>60</v>
      </c>
      <c r="M209" s="22">
        <v>3500</v>
      </c>
      <c r="N209" s="22">
        <v>3500</v>
      </c>
      <c r="O209" s="24" t="s">
        <v>540</v>
      </c>
      <c r="P209" s="27" t="s">
        <v>541</v>
      </c>
    </row>
    <row r="210" spans="1:16" ht="48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1" t="s">
        <v>542</v>
      </c>
      <c r="I210" s="22">
        <v>10990</v>
      </c>
      <c r="J210" s="2" t="s">
        <v>61</v>
      </c>
      <c r="K210" s="2" t="s">
        <v>59</v>
      </c>
      <c r="L210" s="2" t="s">
        <v>60</v>
      </c>
      <c r="M210" s="22">
        <v>10990</v>
      </c>
      <c r="N210" s="22">
        <v>10990</v>
      </c>
      <c r="O210" s="24" t="s">
        <v>513</v>
      </c>
      <c r="P210" s="27" t="s">
        <v>543</v>
      </c>
    </row>
    <row r="211" spans="1:16" ht="72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1" t="s">
        <v>544</v>
      </c>
      <c r="I211" s="22">
        <v>15000</v>
      </c>
      <c r="J211" s="2" t="s">
        <v>61</v>
      </c>
      <c r="K211" s="2" t="s">
        <v>59</v>
      </c>
      <c r="L211" s="2" t="s">
        <v>60</v>
      </c>
      <c r="M211" s="22">
        <v>15000</v>
      </c>
      <c r="N211" s="22">
        <v>15000</v>
      </c>
      <c r="O211" s="24" t="s">
        <v>545</v>
      </c>
      <c r="P211" s="27" t="s">
        <v>546</v>
      </c>
    </row>
    <row r="212" spans="1:16" ht="48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1" t="s">
        <v>547</v>
      </c>
      <c r="I212" s="22">
        <v>5000</v>
      </c>
      <c r="J212" s="2" t="s">
        <v>61</v>
      </c>
      <c r="K212" s="2" t="s">
        <v>59</v>
      </c>
      <c r="L212" s="2" t="s">
        <v>60</v>
      </c>
      <c r="M212" s="22">
        <v>5000</v>
      </c>
      <c r="N212" s="22">
        <v>5000</v>
      </c>
      <c r="O212" s="24" t="s">
        <v>211</v>
      </c>
      <c r="P212" s="27" t="s">
        <v>548</v>
      </c>
    </row>
    <row r="213" spans="1:16" ht="72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1" t="s">
        <v>549</v>
      </c>
      <c r="I213" s="22">
        <v>3420</v>
      </c>
      <c r="J213" s="2" t="s">
        <v>61</v>
      </c>
      <c r="K213" s="2" t="s">
        <v>59</v>
      </c>
      <c r="L213" s="2" t="s">
        <v>60</v>
      </c>
      <c r="M213" s="22">
        <v>3420</v>
      </c>
      <c r="N213" s="22">
        <v>3420</v>
      </c>
      <c r="O213" s="24" t="s">
        <v>369</v>
      </c>
      <c r="P213" s="27" t="s">
        <v>550</v>
      </c>
    </row>
    <row r="214" spans="1:16" ht="72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1" t="s">
        <v>551</v>
      </c>
      <c r="I214" s="22">
        <v>40000</v>
      </c>
      <c r="J214" s="2" t="s">
        <v>567</v>
      </c>
      <c r="K214" s="2" t="s">
        <v>59</v>
      </c>
      <c r="L214" s="2" t="s">
        <v>60</v>
      </c>
      <c r="M214" s="22">
        <v>40000</v>
      </c>
      <c r="N214" s="22">
        <v>40000</v>
      </c>
      <c r="O214" s="24" t="s">
        <v>552</v>
      </c>
      <c r="P214" s="27" t="s">
        <v>553</v>
      </c>
    </row>
    <row r="215" spans="1:16" ht="72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1" t="s">
        <v>554</v>
      </c>
      <c r="I215" s="22">
        <v>500</v>
      </c>
      <c r="J215" s="2" t="s">
        <v>61</v>
      </c>
      <c r="K215" s="2" t="s">
        <v>59</v>
      </c>
      <c r="L215" s="2" t="s">
        <v>60</v>
      </c>
      <c r="M215" s="22">
        <v>500</v>
      </c>
      <c r="N215" s="22">
        <v>500</v>
      </c>
      <c r="O215" s="24" t="s">
        <v>502</v>
      </c>
      <c r="P215" s="27" t="s">
        <v>555</v>
      </c>
    </row>
    <row r="216" spans="1:16" ht="48" x14ac:dyDescent="0.55000000000000004">
      <c r="A216" s="28">
        <v>215</v>
      </c>
      <c r="B216" s="28">
        <v>2567</v>
      </c>
      <c r="C216" s="28" t="s">
        <v>55</v>
      </c>
      <c r="D216" s="28" t="s">
        <v>56</v>
      </c>
      <c r="E216" s="28" t="s">
        <v>57</v>
      </c>
      <c r="F216" s="28"/>
      <c r="G216" s="28" t="s">
        <v>58</v>
      </c>
      <c r="H216" s="31" t="s">
        <v>556</v>
      </c>
      <c r="I216" s="32">
        <v>394000</v>
      </c>
      <c r="J216" s="28" t="s">
        <v>61</v>
      </c>
      <c r="K216" s="28" t="s">
        <v>59</v>
      </c>
      <c r="L216" s="28" t="s">
        <v>60</v>
      </c>
      <c r="M216" s="32">
        <v>394000</v>
      </c>
      <c r="N216" s="32">
        <v>391000</v>
      </c>
      <c r="O216" s="30" t="s">
        <v>70</v>
      </c>
      <c r="P216" s="34" t="s">
        <v>557</v>
      </c>
    </row>
    <row r="217" spans="1:16" ht="48" x14ac:dyDescent="0.55000000000000004">
      <c r="A217" s="28">
        <v>216</v>
      </c>
      <c r="B217" s="28">
        <v>2567</v>
      </c>
      <c r="C217" s="28" t="s">
        <v>55</v>
      </c>
      <c r="D217" s="28" t="s">
        <v>56</v>
      </c>
      <c r="E217" s="28" t="s">
        <v>57</v>
      </c>
      <c r="F217" s="28"/>
      <c r="G217" s="28" t="s">
        <v>58</v>
      </c>
      <c r="H217" s="31" t="s">
        <v>558</v>
      </c>
      <c r="I217" s="32">
        <v>352000</v>
      </c>
      <c r="J217" s="28" t="s">
        <v>61</v>
      </c>
      <c r="K217" s="28" t="s">
        <v>59</v>
      </c>
      <c r="L217" s="28" t="s">
        <v>60</v>
      </c>
      <c r="M217" s="32">
        <v>352000</v>
      </c>
      <c r="N217" s="32">
        <v>350000</v>
      </c>
      <c r="O217" s="30" t="s">
        <v>201</v>
      </c>
      <c r="P217" s="34" t="s">
        <v>559</v>
      </c>
    </row>
    <row r="218" spans="1:16" ht="72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1" t="s">
        <v>560</v>
      </c>
      <c r="I218" s="22">
        <v>27450</v>
      </c>
      <c r="J218" s="2" t="s">
        <v>61</v>
      </c>
      <c r="K218" s="2" t="s">
        <v>59</v>
      </c>
      <c r="L218" s="2" t="s">
        <v>60</v>
      </c>
      <c r="M218" s="22">
        <v>27450</v>
      </c>
      <c r="N218" s="22">
        <v>27450</v>
      </c>
      <c r="O218" s="24" t="s">
        <v>197</v>
      </c>
      <c r="P218" s="27" t="s">
        <v>561</v>
      </c>
    </row>
    <row r="219" spans="1:16" ht="48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1" t="s">
        <v>562</v>
      </c>
      <c r="I219" s="22">
        <v>18000</v>
      </c>
      <c r="J219" s="2" t="s">
        <v>61</v>
      </c>
      <c r="K219" s="2" t="s">
        <v>59</v>
      </c>
      <c r="L219" s="2" t="s">
        <v>60</v>
      </c>
      <c r="M219" s="22">
        <v>18000</v>
      </c>
      <c r="N219" s="22">
        <v>18000</v>
      </c>
      <c r="O219" s="24" t="s">
        <v>491</v>
      </c>
      <c r="P219" s="27" t="s">
        <v>563</v>
      </c>
    </row>
  </sheetData>
  <dataValidations count="2">
    <dataValidation type="list" allowBlank="1" showInputMessage="1" showErrorMessage="1" sqref="L2:L21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nirun_com</cp:lastModifiedBy>
  <dcterms:created xsi:type="dcterms:W3CDTF">2024-09-18T07:07:46Z</dcterms:created>
  <dcterms:modified xsi:type="dcterms:W3CDTF">2025-04-28T07:35:19Z</dcterms:modified>
</cp:coreProperties>
</file>